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<sst xmlns="http://schemas.openxmlformats.org/spreadsheetml/2006/main" count="37" uniqueCount="37">
  <si>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</si>
  <si>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</si>
  <si>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</si>
  <si>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</si>
  <si>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com resistência à intempérie, de 1,5 mm de espessura, cor cinzento, com uma densidade de 1240 kg/m³ segundo NP EN ISO 1183, resistência CBR ao punçoamento de 2,3 kN segundo NP EN ISO 12236 e uma resistência ao rasgamento superior a 40 kN/m, colocada com sobreposições, sem aderir ao suporte, sobre geotêxtil tecido à base de polipropileno, com uma resistência à tracção longitudinal de 105,0 kN/m, uma resistência à tracção transversal de 105,0 kN/m, uma abertura de cone ao ensaio de perfuração dinâmica segundo NP EN ISO 13433 inferior a 7 mm, resistência CBR ao punçoamento 10,5 kN e uma massa superficial de 445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</si>
  <si>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</si>
  <si>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</si>
  <si>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</si>
  <si>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</si>
  <si>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</si>
  <si>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</si>
  <si>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mt14gsa040hh</t>
  </si>
  <si>
    <t xml:space="preserve">m²</t>
  </si>
  <si>
    <t xml:space="preserve">Geotêxtil tecido à base de polipropileno, com uma resistência à tracção longitudinal de 105 kN/m, uma resistência à tracção transversal de 105 kN/m, uma abertura de cone ao ensaio de perfuração dinâmica segundo NP EN ISO 13433 inferior a 7 mm, resistência CBR ao punçoamento 10,5 kN e uma massa superficial de 445 g/m², segundo EN 13252.</t>
  </si>
  <si>
    <t xml:space="preserve">mt15dag020c</t>
  </si>
  <si>
    <t xml:space="preserve">m²</t>
  </si>
  <si>
    <t xml:space="preserve">Geomembrana homogénea de policloreto de vinilo plastificado (PVC-P), com resistência à intempérie, de 1,5 mm de espessura, cor cinzento, com uma densidade de 1240 kg/m³ segundo NP EN ISO 1183, resistência CBR ao punçoamento de 2,3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</si>
  <si>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</si>
  <si>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</si>
  <si>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</si>
  <si>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</si>
  <si>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</si>
  <si>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</si>
  <si>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</si>
  <si>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</si>
  <si>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68,10MT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</si>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</sst>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477.9</v>
      </c>
      <c r="I9" s="13">
        <f ca="1">ROUND(INDIRECT(ADDRESS(ROW()+(0), COLUMN()+(-3), 1))*INDIRECT(ADDRESS(ROW()+(0), COLUMN()+(-1), 1)), 2)</f>
        <v>525.69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694.57</v>
      </c>
      <c r="I10" s="17">
        <f ca="1">ROUND(INDIRECT(ADDRESS(ROW()+(0), COLUMN()+(-3), 1))*INDIRECT(ADDRESS(ROW()+(0), COLUMN()+(-1), 1)), 2)</f>
        <v>764.03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0.196</v>
      </c>
      <c r="G11" s="16"/>
      <c r="H11" s="17">
        <v>132.85</v>
      </c>
      <c r="I11" s="17">
        <f ca="1">ROUND(INDIRECT(ADDRESS(ROW()+(0), COLUMN()+(-3), 1))*INDIRECT(ADDRESS(ROW()+(0), COLUMN()+(-1), 1)), 2)</f>
        <v>26.04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0.196</v>
      </c>
      <c r="G12" s="20"/>
      <c r="H12" s="21">
        <v>99.31</v>
      </c>
      <c r="I12" s="21">
        <f ca="1">ROUND(INDIRECT(ADDRESS(ROW()+(0), COLUMN()+(-3), 1))*INDIRECT(ADDRESS(ROW()+(0), COLUMN()+(-1), 1)), 2)</f>
        <v>19.46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1335.22</v>
      </c>
      <c r="I13" s="24">
        <f ca="1">ROUND(INDIRECT(ADDRESS(ROW()+(0), COLUMN()+(-3), 1))*INDIRECT(ADDRESS(ROW()+(0), COLUMN()+(-1), 1))/100, 2)</f>
        <v>26.7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1361.92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1.03202e+006</v>
      </c>
      <c r="F18" s="31"/>
      <c r="G18" s="31">
        <v>1.03202e+006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