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<sst xmlns="http://schemas.openxmlformats.org/spreadsheetml/2006/main" count="32" uniqueCount="32">
  <si>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</si>
  <si>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YCH050</t>
  </si>
  <si>
    <t xml:space="preserve">m²</t>
  </si>
  <si>
    <t xml:space="preserve">Malha electrossoldada para protecção de pequena abertura horizontal de laje.</t>
  </si>
  <si>
    <r>
      <rPr>
        <sz val="8.25"/>
        <color rgb="FF000000"/>
        <rFont val="Arial"/>
        <family val="2"/>
      </rPr>
      <t xml:space="preserve">Protecção de abertura horizontal de laje de superfície inferior ou igual a 1 m² através de malha electrossoldada AQ30 100x100 mm de aço A500 EL, embebida no betão, colocada antes da betonagem da laje, centrada sobre a abertura e encastrada como mínimo 1,0 m por cada lado nos laterais do lado maior do painel, protegida adicionalmente com painel de madeira de pinho de 22 mm de espessura, colocado de maneira que cubra a totalidade da abertura e fixado à laje com pregos de cabeça chata de aço de modo a impedir o seu movimento horizontal, amortizável em 4 utilizações. Inclusive arame galvanizado para atar a malha electrossoldada à armadura da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</si>
  <si>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</si>
  <si>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</si>
  <si>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</si>
  <si>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</si>
  <si>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</si>
  <si>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</si>
  <si>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mt07ame020apb</t>
  </si>
  <si>
    <t xml:space="preserve">m²</t>
  </si>
  <si>
    <t xml:space="preserve">Malha electrossoldada AQ30 100x100 mm, com arames longitudinais de 3 mm de diâmetro e arames transversais de 3,0 mm de diâmetro, aço A500 EL.</t>
  </si>
  <si>
    <t xml:space="preserve">mt13blm010d</t>
  </si>
  <si>
    <t xml:space="preserve">m²</t>
  </si>
  <si>
    <t xml:space="preserve">Painel de madeira de pinho hidrofugada, espessura 22 mm.</t>
  </si>
  <si>
    <t xml:space="preserve">mt50sph020</t>
  </si>
  <si>
    <t xml:space="preserve">kg</t>
  </si>
  <si>
    <t xml:space="preserve">Pregos de cabeça chata de aço de 20x100 mm.</t>
  </si>
  <si>
    <t xml:space="preserve">mt08var050</t>
  </si>
  <si>
    <t xml:space="preserve">kg</t>
  </si>
  <si>
    <t xml:space="preserve">Arame galvanizado para atar, de 1,30 mm de diâmetro.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</si>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</sst>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8.658</v>
      </c>
      <c r="F9" s="13">
        <v>104.06</v>
      </c>
      <c r="G9" s="13">
        <f ca="1">ROUND(INDIRECT(ADDRESS(ROW()+(0), COLUMN()+(-2), 1))*INDIRECT(ADDRESS(ROW()+(0), COLUMN()+(-1), 1)), 2)</f>
        <v>900.95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0.333</v>
      </c>
      <c r="F10" s="17">
        <v>927.04</v>
      </c>
      <c r="G10" s="17">
        <f ca="1">ROUND(INDIRECT(ADDRESS(ROW()+(0), COLUMN()+(-2), 1))*INDIRECT(ADDRESS(ROW()+(0), COLUMN()+(-1), 1)), 2)</f>
        <v>308.7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</v>
      </c>
      <c r="F11" s="17">
        <v>114.3</v>
      </c>
      <c r="G11" s="17">
        <f ca="1">ROUND(INDIRECT(ADDRESS(ROW()+(0), COLUMN()+(-2), 1))*INDIRECT(ADDRESS(ROW()+(0), COLUMN()+(-1), 1)), 2)</f>
        <v>2.29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0.02</v>
      </c>
      <c r="F12" s="17">
        <v>67.95</v>
      </c>
      <c r="G12" s="17">
        <f ca="1">ROUND(INDIRECT(ADDRESS(ROW()+(0), COLUMN()+(-2), 1))*INDIRECT(ADDRESS(ROW()+(0), COLUMN()+(-1), 1)), 2)</f>
        <v>1.36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0.123</v>
      </c>
      <c r="F13" s="17">
        <v>132.85</v>
      </c>
      <c r="G13" s="17">
        <f ca="1">ROUND(INDIRECT(ADDRESS(ROW()+(0), COLUMN()+(-2), 1))*INDIRECT(ADDRESS(ROW()+(0), COLUMN()+(-1), 1)), 2)</f>
        <v>16.34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0.123</v>
      </c>
      <c r="F14" s="21">
        <v>95.68</v>
      </c>
      <c r="G14" s="21">
        <f ca="1">ROUND(INDIRECT(ADDRESS(ROW()+(0), COLUMN()+(-2), 1))*INDIRECT(ADDRESS(ROW()+(0), COLUMN()+(-1), 1)), 2)</f>
        <v>11.77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1241.41</v>
      </c>
      <c r="G15" s="24">
        <f ca="1">ROUND(INDIRECT(ADDRESS(ROW()+(0), COLUMN()+(-2), 1))*INDIRECT(ADDRESS(ROW()+(0), COLUMN()+(-1), 1))/100, 2)</f>
        <v>24.83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1266.24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