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<sst xmlns="http://schemas.openxmlformats.org/spreadsheetml/2006/main" count="30" uniqueCount="30">
  <si>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</si>
  <si>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ICR025</t>
  </si>
  <si>
    <t xml:space="preserve">m</t>
  </si>
  <si>
    <t xml:space="preserve">Conduta flexível.</t>
  </si>
  <si>
    <r>
      <rPr>
        <sz val="8.25"/>
        <color rgb="FF000000"/>
        <rFont val="Arial"/>
        <family val="2"/>
      </rPr>
      <t xml:space="preserve">Rede de condutas flexíveis de distribuição de ar para climatização, constituída por tubo flexível de 160 mm de diâmetro, Flexiver Clima "ISOVER", composto por um tubo interior de um complexo de poliéster e alumínio com reforço de arame tratado contra a oxidação em forma de espiral helicoidal Flexiver D, isolamento de feltro de lã de vidro de 20 mm de espessura e recobrimento exterior de um complexo de poliéster e alumínio reforçado. Inclusive fita de alumínio e elementos de fixação com uma separação máxima de 1,50 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</si>
  <si>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</si>
  <si>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</si>
  <si>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</si>
  <si>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</si>
  <si>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</si>
  <si>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</si>
  <si>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mt42coi130d</t>
  </si>
  <si>
    <t xml:space="preserve">m</t>
  </si>
  <si>
    <t xml:space="preserve">Tubo flexível de 160 mm de diâmetro, Flexiver Clima "ISOVER", composto por um tubo interior de um complexo de poliéster e alumínio com reforço de arame tratado contra a oxidação em forma de espiral helicoidal Flexiver D, isolamento de feltro de lã de vidro de 20 mm de espessura e recobrimento exterior de um complexo de poliéster e alumínio reforçado; para condução de ar em instalações de climatização.</t>
  </si>
  <si>
    <t xml:space="preserve">mt42con020</t>
  </si>
  <si>
    <t xml:space="preserve">m</t>
  </si>
  <si>
    <t xml:space="preserve">Fita autocolante de alumínio, de 50 microns de espessura e 65 mm de largura, à base de resinas acrílicas, para a vedação e fixação do isolamento.</t>
  </si>
  <si>
    <t xml:space="preserve">mt42con135</t>
  </si>
  <si>
    <t xml:space="preserve">Ud</t>
  </si>
  <si>
    <t xml:space="preserve">Flange e suporte para fixação de tubos flexíveis para condução de ar em instalações de climatização.</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</si>
  <si>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</si>
  <si>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</si>
  <si>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</si>
  <si>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</si>
  <si>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</si>
  <si>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</si>
  <si>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</si>
  <si>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</si>
  <si>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221,15MT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</si>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</sst>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2.21"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1.05</v>
      </c>
      <c r="G9" s="13">
        <v>573.91</v>
      </c>
      <c r="H9" s="13">
        <f ca="1">ROUND(INDIRECT(ADDRESS(ROW()+(0), COLUMN()+(-2), 1))*INDIRECT(ADDRESS(ROW()+(0), COLUMN()+(-1), 1)), 2)</f>
        <v>602.61</v>
      </c>
    </row>
    <row r="10" spans="1:8" ht="24.00" thickBot="1" customHeight="1">
      <c r="A10" s="14" t="s">
        <v>14</v>
      </c>
      <c r="B10" s="14"/>
      <c r="C10" s="15" t="s">
        <v>15</v>
      </c>
      <c r="D10" s="15"/>
      <c r="E10" s="14" t="s">
        <v>16</v>
      </c>
      <c r="F10" s="16">
        <v>0.553</v>
      </c>
      <c r="G10" s="17">
        <v>18.33</v>
      </c>
      <c r="H10" s="17">
        <f ca="1">ROUND(INDIRECT(ADDRESS(ROW()+(0), COLUMN()+(-2), 1))*INDIRECT(ADDRESS(ROW()+(0), COLUMN()+(-1), 1)), 2)</f>
        <v>10.14</v>
      </c>
    </row>
    <row r="11" spans="1:8" ht="24.00" thickBot="1" customHeight="1">
      <c r="A11" s="14" t="s">
        <v>17</v>
      </c>
      <c r="B11" s="14"/>
      <c r="C11" s="15" t="s">
        <v>18</v>
      </c>
      <c r="D11" s="15"/>
      <c r="E11" s="14" t="s">
        <v>19</v>
      </c>
      <c r="F11" s="16">
        <v>0.7</v>
      </c>
      <c r="G11" s="17">
        <v>144.68</v>
      </c>
      <c r="H11" s="17">
        <f ca="1">ROUND(INDIRECT(ADDRESS(ROW()+(0), COLUMN()+(-2), 1))*INDIRECT(ADDRESS(ROW()+(0), COLUMN()+(-1), 1)), 2)</f>
        <v>101.28</v>
      </c>
    </row>
    <row r="12" spans="1:8" ht="13.50" thickBot="1" customHeight="1">
      <c r="A12" s="14" t="s">
        <v>20</v>
      </c>
      <c r="B12" s="14"/>
      <c r="C12" s="15" t="s">
        <v>21</v>
      </c>
      <c r="D12" s="15"/>
      <c r="E12" s="14" t="s">
        <v>22</v>
      </c>
      <c r="F12" s="16">
        <v>0.253</v>
      </c>
      <c r="G12" s="17">
        <v>138.06</v>
      </c>
      <c r="H12" s="17">
        <f ca="1">ROUND(INDIRECT(ADDRESS(ROW()+(0), COLUMN()+(-2), 1))*INDIRECT(ADDRESS(ROW()+(0), COLUMN()+(-1), 1)), 2)</f>
        <v>34.93</v>
      </c>
    </row>
    <row r="13" spans="1:8" ht="13.50" thickBot="1" customHeight="1">
      <c r="A13" s="14" t="s">
        <v>23</v>
      </c>
      <c r="B13" s="14"/>
      <c r="C13" s="18" t="s">
        <v>24</v>
      </c>
      <c r="D13" s="18"/>
      <c r="E13" s="19" t="s">
        <v>25</v>
      </c>
      <c r="F13" s="20">
        <v>0.253</v>
      </c>
      <c r="G13" s="21">
        <v>100.25</v>
      </c>
      <c r="H13" s="21">
        <f ca="1">ROUND(INDIRECT(ADDRESS(ROW()+(0), COLUMN()+(-2), 1))*INDIRECT(ADDRESS(ROW()+(0), COLUMN()+(-1), 1)), 2)</f>
        <v>25.36</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774.32</v>
      </c>
      <c r="H14" s="24">
        <f ca="1">ROUND(INDIRECT(ADDRESS(ROW()+(0), COLUMN()+(-2), 1))*INDIRECT(ADDRESS(ROW()+(0), COLUMN()+(-1), 1))/100, 2)</f>
        <v>15.49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789.81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