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<sst xmlns="http://schemas.openxmlformats.org/spreadsheetml/2006/main" count="63" uniqueCount="63">
  <si>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</si>
  <si>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CCP052</t>
  </si>
  <si>
    <t xml:space="preserve">m</t>
  </si>
  <si>
    <t xml:space="preserve">Lintel de painéis de paredes moldadas.</t>
  </si>
  <si>
    <r>
      <rPr>
        <sz val="8.25"/>
        <color rgb="FF000000"/>
        <rFont val="Arial"/>
        <family val="2"/>
      </rPr>
      <t xml:space="preserve">Lintel de betão armado para painéis de paredes moldadas, de 45x100 cm, realizada com betão C25/30 (XC1(P); D12; S3; Cl 0,4) fabricado em central, e betonagem desde camião, e aço A400 NR, com uma quantidade aproximada de 65 kg/m; montagem e desmontagem do sistema de cofragem recuperável metálica. Incluindo arame de atar, separadores, armaduras de arranque para pilares que arrancam desde o lintel e líquido descofrante MasterFinish RL 294 "MBCC de Sika", para evitar a aderência do betão à cofragem.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</si>
  <si>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</si>
  <si>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</si>
  <si>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</si>
  <si>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</si>
  <si>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</si>
  <si>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</si>
  <si>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</si>
  <si>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</si>
  <si>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</si>
  <si>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</si>
  <si>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</si>
  <si>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</si>
  <si>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</si>
  <si>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</si>
  <si>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</si>
  <si>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</si>
  <si>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</si>
  <si>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</si>
  <si>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</si>
  <si>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</si>
  <si>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</si>
  <si>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</si>
  <si>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</si>
  <si>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</si>
  <si>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</si>
  <si>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</si>
  <si>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</si>
  <si>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</si>
  <si>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</si>
  <si>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</si>
  <si>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</si>
  <si>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</si>
  <si>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</si>
  <si>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</si>
  <si>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</si>
  <si>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</si>
  <si>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</si>
  <si>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</si>
  <si>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</si>
  <si>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</si>
  <si>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</si>
  <si>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</si>
  <si>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</si>
  <si>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</si>
  <si>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</si>
  <si>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</si>
  <si>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</si>
  <si>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</si>
  <si>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</si>
  <si>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</si>
  <si>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</si>
  <si>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</si>
  <si>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</si>
  <si>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</si>
  <si>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</si>
  <si>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</si>
  <si>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232,33MT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</si>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</sst>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2378.39</v>
      </c>
      <c r="H9" s="13">
        <f ca="1">ROUND(INDIRECT(ADDRESS(ROW()+(0), COLUMN()+(-2), 1))*INDIRECT(ADDRESS(ROW()+(0), COLUMN()+(-1), 1)), 2)</f>
        <v>23.78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609.76</v>
      </c>
      <c r="H10" s="17">
        <f ca="1">ROUND(INDIRECT(ADDRESS(ROW()+(0), COLUMN()+(-2), 1))*INDIRECT(ADDRESS(ROW()+(0), COLUMN()+(-1), 1)), 2)</f>
        <v>24.39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0.026</v>
      </c>
      <c r="G11" s="17">
        <v>1857.05</v>
      </c>
      <c r="H11" s="17">
        <f ca="1">ROUND(INDIRECT(ADDRESS(ROW()+(0), COLUMN()+(-2), 1))*INDIRECT(ADDRESS(ROW()+(0), COLUMN()+(-1), 1)), 2)</f>
        <v>48.28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13.26</v>
      </c>
      <c r="H12" s="17">
        <f ca="1">ROUND(INDIRECT(ADDRESS(ROW()+(0), COLUMN()+(-2), 1))*INDIRECT(ADDRESS(ROW()+(0), COLUMN()+(-1), 1)), 2)</f>
        <v>2.65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0.88</v>
      </c>
      <c r="G13" s="17">
        <v>68.61</v>
      </c>
      <c r="H13" s="17">
        <f ca="1">ROUND(INDIRECT(ADDRESS(ROW()+(0), COLUMN()+(-2), 1))*INDIRECT(ADDRESS(ROW()+(0), COLUMN()+(-1), 1)), 2)</f>
        <v>60.38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</v>
      </c>
      <c r="G14" s="17">
        <v>400.21</v>
      </c>
      <c r="H14" s="17">
        <f ca="1">ROUND(INDIRECT(ADDRESS(ROW()+(0), COLUMN()+(-2), 1))*INDIRECT(ADDRESS(ROW()+(0), COLUMN()+(-1), 1)), 2)</f>
        <v>80.04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0.06</v>
      </c>
      <c r="G15" s="17">
        <v>85.07</v>
      </c>
      <c r="H15" s="17">
        <f ca="1">ROUND(INDIRECT(ADDRESS(ROW()+(0), COLUMN()+(-2), 1))*INDIRECT(ADDRESS(ROW()+(0), COLUMN()+(-1), 1)), 2)</f>
        <v>5.1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4.47</v>
      </c>
      <c r="H16" s="17">
        <f ca="1">ROUND(INDIRECT(ADDRESS(ROW()+(0), COLUMN()+(-2), 1))*INDIRECT(ADDRESS(ROW()+(0), COLUMN()+(-1), 1)), 2)</f>
        <v>13.41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68.25</v>
      </c>
      <c r="G17" s="17">
        <v>66.84</v>
      </c>
      <c r="H17" s="17">
        <f ca="1">ROUND(INDIRECT(ADDRESS(ROW()+(0), COLUMN()+(-2), 1))*INDIRECT(ADDRESS(ROW()+(0), COLUMN()+(-1), 1)), 2)</f>
        <v>4561.83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0.473</v>
      </c>
      <c r="G18" s="17">
        <v>4945.26</v>
      </c>
      <c r="H18" s="17">
        <f ca="1">ROUND(INDIRECT(ADDRESS(ROW()+(0), COLUMN()+(-2), 1))*INDIRECT(ADDRESS(ROW()+(0), COLUMN()+(-1), 1)), 2)</f>
        <v>2339.11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0.669</v>
      </c>
      <c r="G19" s="17">
        <v>139.83</v>
      </c>
      <c r="H19" s="17">
        <f ca="1">ROUND(INDIRECT(ADDRESS(ROW()+(0), COLUMN()+(-2), 1))*INDIRECT(ADDRESS(ROW()+(0), COLUMN()+(-1), 1)), 2)</f>
        <v>93.55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0.891</v>
      </c>
      <c r="G20" s="17">
        <v>104.45</v>
      </c>
      <c r="H20" s="17">
        <f ca="1">ROUND(INDIRECT(ADDRESS(ROW()+(0), COLUMN()+(-2), 1))*INDIRECT(ADDRESS(ROW()+(0), COLUMN()+(-1), 1)), 2)</f>
        <v>93.06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0.579</v>
      </c>
      <c r="G21" s="17">
        <v>139.83</v>
      </c>
      <c r="H21" s="17">
        <f ca="1">ROUND(INDIRECT(ADDRESS(ROW()+(0), COLUMN()+(-2), 1))*INDIRECT(ADDRESS(ROW()+(0), COLUMN()+(-1), 1)), 2)</f>
        <v>80.96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0.652</v>
      </c>
      <c r="G22" s="17">
        <v>104.45</v>
      </c>
      <c r="H22" s="17">
        <f ca="1">ROUND(INDIRECT(ADDRESS(ROW()+(0), COLUMN()+(-2), 1))*INDIRECT(ADDRESS(ROW()+(0), COLUMN()+(-1), 1)), 2)</f>
        <v>68.1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0.176</v>
      </c>
      <c r="G23" s="17">
        <v>139.83</v>
      </c>
      <c r="H23" s="17">
        <f ca="1">ROUND(INDIRECT(ADDRESS(ROW()+(0), COLUMN()+(-2), 1))*INDIRECT(ADDRESS(ROW()+(0), COLUMN()+(-1), 1)), 2)</f>
        <v>24.61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0.702</v>
      </c>
      <c r="G24" s="21">
        <v>104.45</v>
      </c>
      <c r="H24" s="21">
        <f ca="1">ROUND(INDIRECT(ADDRESS(ROW()+(0), COLUMN()+(-2), 1))*INDIRECT(ADDRESS(ROW()+(0), COLUMN()+(-1), 1)), 2)</f>
        <v>73.32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7592.57</v>
      </c>
      <c r="H25" s="24">
        <f ca="1">ROUND(INDIRECT(ADDRESS(ROW()+(0), COLUMN()+(-2), 1))*INDIRECT(ADDRESS(ROW()+(0), COLUMN()+(-1), 1))/100, 2)</f>
        <v>151.85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7744.42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