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<sst xmlns="http://schemas.openxmlformats.org/spreadsheetml/2006/main" count="50" uniqueCount="50">
  <si>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</si>
  <si>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EHS011</t>
  </si>
  <si>
    <t xml:space="preserve">m³</t>
  </si>
  <si>
    <t xml:space="preserve">Pilar circular de betão armado.</t>
  </si>
  <si>
    <r>
      <rPr>
        <sz val="8.25"/>
        <color rgb="FF000000"/>
        <rFont val="Arial"/>
        <family val="2"/>
      </rPr>
      <t xml:space="preserve">Pilar de secção circular de betão armado, de 35 cm de diâmetro médio, realizado com betão C25/30 (XC1(P); D12; S3; Cl 0,4) fabricado em central, e betonagem com grua, e aço A400 NR, com uma quantidade aproximada de 120 kg/m³; montagem e desmontagem de sistema de cofragem, com acabamento para revestir, em piso de até 3 m de altura livre, formado por: superfície cofrante de moldes cilíndricos de bandas de papel kraft, alumínio e polietileno, de uma única utilização e estrutura suporte vertical de escoras metálicas, amortizáveis em 150 utilizações. Inclusive arame de atar e separadores.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</si>
  <si>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</si>
  <si>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</si>
  <si>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</si>
  <si>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</si>
  <si>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</si>
  <si>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</si>
  <si>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</si>
  <si>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</si>
  <si>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</si>
  <si>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</si>
  <si>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</si>
  <si>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</si>
  <si>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</si>
  <si>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</si>
  <si>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</si>
  <si>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mt08tub020ae</t>
  </si>
  <si>
    <t xml:space="preserve">m²</t>
  </si>
  <si>
    <t xml:space="preserve">Molde cilíndrico descartável, de bandas de papel kraft, alumínio e polietileno em espiral, para cofragem de pilares de betão, de até 3 m de altura e 35 cm de diâmetro médio, para acabamento não aparente do betão.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</si>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</sst>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4.22</v>
      </c>
      <c r="H9" s="13">
        <f ca="1">ROUND(INDIRECT(ADDRESS(ROW()+(0), COLUMN()+(-2), 1))*INDIRECT(ADDRESS(ROW()+(0), COLUMN()+(-1), 1)), 2)</f>
        <v>50.64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126</v>
      </c>
      <c r="G10" s="17">
        <v>66.84</v>
      </c>
      <c r="H10" s="17">
        <f ca="1">ROUND(INDIRECT(ADDRESS(ROW()+(0), COLUMN()+(-2), 1))*INDIRECT(ADDRESS(ROW()+(0), COLUMN()+(-1), 1)), 2)</f>
        <v>8421.84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0.84</v>
      </c>
      <c r="G11" s="17">
        <v>68.61</v>
      </c>
      <c r="H11" s="17">
        <f ca="1">ROUND(INDIRECT(ADDRESS(ROW()+(0), COLUMN()+(-2), 1))*INDIRECT(ADDRESS(ROW()+(0), COLUMN()+(-1), 1)), 2)</f>
        <v>57.63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11.429</v>
      </c>
      <c r="G12" s="17">
        <v>909.06</v>
      </c>
      <c r="H12" s="17">
        <f ca="1">ROUND(INDIRECT(ADDRESS(ROW()+(0), COLUMN()+(-2), 1))*INDIRECT(ADDRESS(ROW()+(0), COLUMN()+(-1), 1)), 2)</f>
        <v>10389.7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0.085</v>
      </c>
      <c r="G13" s="17">
        <v>1857.05</v>
      </c>
      <c r="H13" s="17">
        <f ca="1">ROUND(INDIRECT(ADDRESS(ROW()+(0), COLUMN()+(-2), 1))*INDIRECT(ADDRESS(ROW()+(0), COLUMN()+(-1), 1)), 2)</f>
        <v>157.85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1.05</v>
      </c>
      <c r="G14" s="17">
        <v>4945.26</v>
      </c>
      <c r="H14" s="17">
        <f ca="1">ROUND(INDIRECT(ADDRESS(ROW()+(0), COLUMN()+(-2), 1))*INDIRECT(ADDRESS(ROW()+(0), COLUMN()+(-1), 1)), 2)</f>
        <v>5192.52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2.101</v>
      </c>
      <c r="G15" s="17">
        <v>139.83</v>
      </c>
      <c r="H15" s="17">
        <f ca="1">ROUND(INDIRECT(ADDRESS(ROW()+(0), COLUMN()+(-2), 1))*INDIRECT(ADDRESS(ROW()+(0), COLUMN()+(-1), 1)), 2)</f>
        <v>293.78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2.101</v>
      </c>
      <c r="G16" s="17">
        <v>104.45</v>
      </c>
      <c r="H16" s="17">
        <f ca="1">ROUND(INDIRECT(ADDRESS(ROW()+(0), COLUMN()+(-2), 1))*INDIRECT(ADDRESS(ROW()+(0), COLUMN()+(-1), 1)), 2)</f>
        <v>219.45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0.963</v>
      </c>
      <c r="G17" s="17">
        <v>139.83</v>
      </c>
      <c r="H17" s="17">
        <f ca="1">ROUND(INDIRECT(ADDRESS(ROW()+(0), COLUMN()+(-2), 1))*INDIRECT(ADDRESS(ROW()+(0), COLUMN()+(-1), 1)), 2)</f>
        <v>134.66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1.07</v>
      </c>
      <c r="G18" s="17">
        <v>104.45</v>
      </c>
      <c r="H18" s="17">
        <f ca="1">ROUND(INDIRECT(ADDRESS(ROW()+(0), COLUMN()+(-2), 1))*INDIRECT(ADDRESS(ROW()+(0), COLUMN()+(-1), 1)), 2)</f>
        <v>111.76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0.401</v>
      </c>
      <c r="G19" s="17">
        <v>139.83</v>
      </c>
      <c r="H19" s="17">
        <f ca="1">ROUND(INDIRECT(ADDRESS(ROW()+(0), COLUMN()+(-2), 1))*INDIRECT(ADDRESS(ROW()+(0), COLUMN()+(-1), 1)), 2)</f>
        <v>56.07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1.616</v>
      </c>
      <c r="G20" s="21">
        <v>104.45</v>
      </c>
      <c r="H20" s="21">
        <f ca="1">ROUND(INDIRECT(ADDRESS(ROW()+(0), COLUMN()+(-2), 1))*INDIRECT(ADDRESS(ROW()+(0), COLUMN()+(-1), 1)), 2)</f>
        <v>168.79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25254.6</v>
      </c>
      <c r="H21" s="24">
        <f ca="1">ROUND(INDIRECT(ADDRESS(ROW()+(0), COLUMN()+(-2), 1))*INDIRECT(ADDRESS(ROW()+(0), COLUMN()+(-1), 1))/100, 2)</f>
        <v>505.09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25759.7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