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<sst xmlns="http://schemas.openxmlformats.org/spreadsheetml/2006/main" count="63" uniqueCount="63">
  <si>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</si>
  <si>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EHE010</t>
  </si>
  <si>
    <t xml:space="preserve">m²</t>
  </si>
  <si>
    <t xml:space="preserve">Laje de escada.</t>
  </si>
  <si>
    <r>
      <rPr>
        <sz val="8.25"/>
        <color rgb="FF000000"/>
        <rFont val="Arial"/>
        <family val="2"/>
      </rPr>
      <t xml:space="preserve">Laje de escada de betão armado de 15 cm de espessura, com degraus de betão, realizada com betão C25/30 (XC1(P); D12; S2; Cl 0,4) fabricado em central, e betonagem com grua, e aço A400 NR, com uma quantidade aproximada de 18 kg/m²; montagem e desmontagem de sistema de cofragem, com acabamento para revestir na sua face inferior e laterais, em piso de até 3 m de altura livre, formado por: superfície cofrante de pranchas de madeira de pinho, amortizáveis em 10 utilizações, estrutura suporte horizontal de pranchas de madeira de pinho, amortizáveis em 10 utilizações e estrutura suporte vertical de escoras metálicas, amortizáveis em 150 utilizações. Inclusive arame de atar, separadores e líquido descofrante MasterFinish RL 294 "MBCC de Sika", para evitar a aderência do betão à cofragem.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</si>
  <si>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</si>
  <si>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</si>
  <si>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</si>
  <si>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</si>
  <si>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</si>
  <si>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</si>
  <si>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</si>
  <si>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</si>
  <si>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</si>
  <si>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</si>
  <si>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</si>
  <si>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</si>
  <si>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</si>
  <si>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</si>
  <si>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</si>
  <si>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</si>
  <si>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</si>
  <si>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</si>
  <si>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</si>
  <si>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</si>
  <si>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</si>
  <si>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</si>
  <si>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</si>
  <si>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</si>
  <si>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mt07aco020e</t>
  </si>
  <si>
    <t xml:space="preserve">Ud</t>
  </si>
  <si>
    <t xml:space="preserve">Separador homologado para lajes de escada.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</si>
  <si>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</si>
  <si>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</si>
  <si>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</si>
  <si>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</si>
  <si>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</si>
  <si>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</si>
  <si>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mt10haf020ngnga</t>
  </si>
  <si>
    <t xml:space="preserve">m³</t>
  </si>
  <si>
    <t xml:space="preserve">Betão C25/30 (XC1(P); D12; S2;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</si>
  <si>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</si>
  <si>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</si>
  <si>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</si>
  <si>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</si>
  <si>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</si>
  <si>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</si>
  <si>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</si>
  <si>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</si>
  <si>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</si>
  <si>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</si>
  <si>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</si>
  <si>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</si>
  <si>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</si>
  <si>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</si>
  <si>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</si>
  <si>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</si>
  <si>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</si>
  <si>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</si>
  <si>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</si>
  <si>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</si>
  <si>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110,28MT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</si>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</sst>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0.75</v>
      </c>
      <c r="G9" s="13">
        <v>609.76</v>
      </c>
      <c r="H9" s="13">
        <f ca="1">ROUND(INDIRECT(ADDRESS(ROW()+(0), COLUMN()+(-2), 1))*INDIRECT(ADDRESS(ROW()+(0), COLUMN()+(-1), 1)), 2)</f>
        <v>457.32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795.85</v>
      </c>
      <c r="H10" s="17">
        <f ca="1">ROUND(INDIRECT(ADDRESS(ROW()+(0), COLUMN()+(-2), 1))*INDIRECT(ADDRESS(ROW()+(0), COLUMN()+(-1), 1)), 2)</f>
        <v>159.17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7">
        <v>1857.05</v>
      </c>
      <c r="H11" s="17">
        <f ca="1">ROUND(INDIRECT(ADDRESS(ROW()+(0), COLUMN()+(-2), 1))*INDIRECT(ADDRESS(ROW()+(0), COLUMN()+(-1), 1)), 2)</f>
        <v>29.71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16260</v>
      </c>
      <c r="H12" s="17">
        <f ca="1">ROUND(INDIRECT(ADDRESS(ROW()+(0), COLUMN()+(-2), 1))*INDIRECT(ADDRESS(ROW()+(0), COLUMN()+(-1), 1)), 2)</f>
        <v>48.78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400.21</v>
      </c>
      <c r="H13" s="17">
        <f ca="1">ROUND(INDIRECT(ADDRESS(ROW()+(0), COLUMN()+(-2), 1))*INDIRECT(ADDRESS(ROW()+(0), COLUMN()+(-1), 1)), 2)</f>
        <v>16.01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85.07</v>
      </c>
      <c r="H14" s="17">
        <f ca="1">ROUND(INDIRECT(ADDRESS(ROW()+(0), COLUMN()+(-2), 1))*INDIRECT(ADDRESS(ROW()+(0), COLUMN()+(-1), 1)), 2)</f>
        <v>2.55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4.47</v>
      </c>
      <c r="H15" s="17">
        <f ca="1">ROUND(INDIRECT(ADDRESS(ROW()+(0), COLUMN()+(-2), 1))*INDIRECT(ADDRESS(ROW()+(0), COLUMN()+(-1), 1)), 2)</f>
        <v>13.41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18.9</v>
      </c>
      <c r="G16" s="17">
        <v>66.84</v>
      </c>
      <c r="H16" s="17">
        <f ca="1">ROUND(INDIRECT(ADDRESS(ROW()+(0), COLUMN()+(-2), 1))*INDIRECT(ADDRESS(ROW()+(0), COLUMN()+(-1), 1)), 2)</f>
        <v>1263.28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0.306</v>
      </c>
      <c r="G17" s="17">
        <v>68.61</v>
      </c>
      <c r="H17" s="17">
        <f ca="1">ROUND(INDIRECT(ADDRESS(ROW()+(0), COLUMN()+(-2), 1))*INDIRECT(ADDRESS(ROW()+(0), COLUMN()+(-1), 1)), 2)</f>
        <v>20.99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0.242</v>
      </c>
      <c r="G18" s="17">
        <v>4789.68</v>
      </c>
      <c r="H18" s="17">
        <f ca="1">ROUND(INDIRECT(ADDRESS(ROW()+(0), COLUMN()+(-2), 1))*INDIRECT(ADDRESS(ROW()+(0), COLUMN()+(-1), 1)), 2)</f>
        <v>1159.1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1.167</v>
      </c>
      <c r="G19" s="17">
        <v>139.83</v>
      </c>
      <c r="H19" s="17">
        <f ca="1">ROUND(INDIRECT(ADDRESS(ROW()+(0), COLUMN()+(-2), 1))*INDIRECT(ADDRESS(ROW()+(0), COLUMN()+(-1), 1)), 2)</f>
        <v>163.18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1.167</v>
      </c>
      <c r="G20" s="17">
        <v>104.45</v>
      </c>
      <c r="H20" s="17">
        <f ca="1">ROUND(INDIRECT(ADDRESS(ROW()+(0), COLUMN()+(-2), 1))*INDIRECT(ADDRESS(ROW()+(0), COLUMN()+(-1), 1)), 2)</f>
        <v>121.89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0.42</v>
      </c>
      <c r="G21" s="17">
        <v>139.83</v>
      </c>
      <c r="H21" s="17">
        <f ca="1">ROUND(INDIRECT(ADDRESS(ROW()+(0), COLUMN()+(-2), 1))*INDIRECT(ADDRESS(ROW()+(0), COLUMN()+(-1), 1)), 2)</f>
        <v>58.73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0.445</v>
      </c>
      <c r="G22" s="17">
        <v>104.45</v>
      </c>
      <c r="H22" s="17">
        <f ca="1">ROUND(INDIRECT(ADDRESS(ROW()+(0), COLUMN()+(-2), 1))*INDIRECT(ADDRESS(ROW()+(0), COLUMN()+(-1), 1)), 2)</f>
        <v>46.48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0.077</v>
      </c>
      <c r="G23" s="17">
        <v>139.83</v>
      </c>
      <c r="H23" s="17">
        <f ca="1">ROUND(INDIRECT(ADDRESS(ROW()+(0), COLUMN()+(-2), 1))*INDIRECT(ADDRESS(ROW()+(0), COLUMN()+(-1), 1)), 2)</f>
        <v>10.77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0.311</v>
      </c>
      <c r="G24" s="21">
        <v>104.45</v>
      </c>
      <c r="H24" s="21">
        <f ca="1">ROUND(INDIRECT(ADDRESS(ROW()+(0), COLUMN()+(-2), 1))*INDIRECT(ADDRESS(ROW()+(0), COLUMN()+(-1), 1)), 2)</f>
        <v>32.48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3603.85</v>
      </c>
      <c r="H25" s="24">
        <f ca="1">ROUND(INDIRECT(ADDRESS(ROW()+(0), COLUMN()+(-2), 1))*INDIRECT(ADDRESS(ROW()+(0), COLUMN()+(-1), 1))/100, 2)</f>
        <v>72.08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3675.93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