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<sst xmlns="http://schemas.openxmlformats.org/spreadsheetml/2006/main" count="70" uniqueCount="70">
  <si>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</si>
  <si>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</si>
  <si>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</si>
  <si>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</si>
  <si>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primário activo monocomponente modificado com polímeros, MasterEmaco P 5000 AP "MBCC de Sika", de cor cinzento claro, à base de cimentos, inertes de granulometria seleccionada, inibidores de corrosão e polímeros em pó, com baixo conteúdo em cromato, garantindo a aderência entre ambos, com 1,6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MasterFlow 932 AN "MBCC de Sika",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</si>
  <si>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</si>
  <si>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</si>
  <si>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</si>
  <si>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</si>
  <si>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</si>
  <si>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</si>
  <si>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</si>
  <si>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</si>
  <si>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</si>
  <si>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</si>
  <si>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</si>
  <si>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</si>
  <si>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mt09reh020d</t>
  </si>
  <si>
    <t xml:space="preserve">kg</t>
  </si>
  <si>
    <t xml:space="preserve">Primário activo monocomponente modificado com polímeros, MasterEmaco P 5000 AP "MBCC de Sika", de cor cinzento claro, de endurecimento rápido, para a protecção e passivação de armaduras de aço, e como ponte de aderência entre argamassa de reparação e betão existente, segundo NP EN 1504-7.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</si>
  <si>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</si>
  <si>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</si>
  <si>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</si>
  <si>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mt26reh100p</t>
  </si>
  <si>
    <t xml:space="preserve">Ud</t>
  </si>
  <si>
    <t xml:space="preserve">Cartucho de 400 ml de resina epóxi, livre de estireno, MasterFlow 932 AN "MBCC de Sika", de dois componentes, com dosificador e boca de mistura automática, para ancoragens estruturais verticais e horizontais.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</si>
  <si>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</si>
  <si>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</si>
  <si>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</si>
  <si>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</si>
  <si>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</si>
  <si>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</si>
  <si>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</si>
  <si>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</si>
  <si>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</si>
  <si>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</si>
  <si>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</si>
  <si>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</si>
  <si>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</si>
  <si>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</si>
  <si>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</si>
  <si>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</si>
  <si>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</si>
  <si>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</si>
  <si>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</si>
  <si>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</si>
  <si>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</si>
  <si>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</si>
  <si>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</si>
  <si>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</si>
  <si>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</si>
  <si>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</si>
  <si>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</si>
  <si>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</si>
  <si>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</si>
  <si>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</si>
  <si>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</si>
  <si>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</si>
  <si>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781,68MT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</si>
  <si>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</si>
  <si>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</si>
  <si>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</si>
  <si>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</si>
  <si>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</si>
  <si>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1504-7:2006</t>
  </si>
  <si>
    <t xml:space="preserve">2+/4</t>
  </si>
  <si>
    <t xml:space="preserve">Produtos  e  sistemas  para  a  protecção  e  reparação de  estruturas  de  betão  —  Definições,  requisitos, controlo  da  qualidade  e  avaliação  da  conformidade  —  Parte  7:  Protecção  contra  a  corrosão  das ar maduras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</si>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</sst>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3.57" customWidth="1"/>
    <col min="5" max="5" width="70.0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0.03</v>
      </c>
      <c r="H9" s="11"/>
      <c r="I9" s="13">
        <v>441.38</v>
      </c>
      <c r="J9" s="13">
        <f ca="1">ROUND(INDIRECT(ADDRESS(ROW()+(0), COLUMN()+(-3), 1))*INDIRECT(ADDRESS(ROW()+(0), COLUMN()+(-1), 1)), 2)</f>
        <v>13.24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11.54</v>
      </c>
      <c r="J10" s="17">
        <f ca="1">ROUND(INDIRECT(ADDRESS(ROW()+(0), COLUMN()+(-3), 1))*INDIRECT(ADDRESS(ROW()+(0), COLUMN()+(-1), 1)), 2)</f>
        <v>12.12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0.48</v>
      </c>
      <c r="H11" s="16"/>
      <c r="I11" s="17">
        <v>161.91</v>
      </c>
      <c r="J11" s="17">
        <f ca="1">ROUND(INDIRECT(ADDRESS(ROW()+(0), COLUMN()+(-3), 1))*INDIRECT(ADDRESS(ROW()+(0), COLUMN()+(-1), 1)), 2)</f>
        <v>77.72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</v>
      </c>
      <c r="H12" s="16"/>
      <c r="I12" s="17">
        <v>92.6</v>
      </c>
      <c r="J12" s="17">
        <f ca="1">ROUND(INDIRECT(ADDRESS(ROW()+(0), COLUMN()+(-3), 1))*INDIRECT(ADDRESS(ROW()+(0), COLUMN()+(-1), 1)), 2)</f>
        <v>92.6</v>
      </c>
      <c r="K12" s="17"/>
    </row>
    <row r="13" spans="1:11" ht="34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0.68</v>
      </c>
      <c r="H13" s="16"/>
      <c r="I13" s="17">
        <v>2254.17</v>
      </c>
      <c r="J13" s="17">
        <f ca="1">ROUND(INDIRECT(ADDRESS(ROW()+(0), COLUMN()+(-3), 1))*INDIRECT(ADDRESS(ROW()+(0), COLUMN()+(-1), 1)), 2)</f>
        <v>1532.84</v>
      </c>
      <c r="K13" s="17"/>
    </row>
    <row r="14" spans="1:11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5</v>
      </c>
      <c r="H14" s="16"/>
      <c r="I14" s="17">
        <v>66.84</v>
      </c>
      <c r="J14" s="17">
        <f ca="1">ROUND(INDIRECT(ADDRESS(ROW()+(0), COLUMN()+(-3), 1))*INDIRECT(ADDRESS(ROW()+(0), COLUMN()+(-1), 1)), 2)</f>
        <v>334.2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0.024</v>
      </c>
      <c r="H15" s="16"/>
      <c r="I15" s="17">
        <v>4945.26</v>
      </c>
      <c r="J15" s="17">
        <f ca="1">ROUND(INDIRECT(ADDRESS(ROW()+(0), COLUMN()+(-3), 1))*INDIRECT(ADDRESS(ROW()+(0), COLUMN()+(-1), 1)), 2)</f>
        <v>118.69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0.2</v>
      </c>
      <c r="H16" s="16"/>
      <c r="I16" s="17">
        <v>609.76</v>
      </c>
      <c r="J16" s="17">
        <f ca="1">ROUND(INDIRECT(ADDRESS(ROW()+(0), COLUMN()+(-3), 1))*INDIRECT(ADDRESS(ROW()+(0), COLUMN()+(-1), 1)), 2)</f>
        <v>121.95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0.009</v>
      </c>
      <c r="H17" s="16"/>
      <c r="I17" s="17">
        <v>180.56</v>
      </c>
      <c r="J17" s="17">
        <f ca="1">ROUND(INDIRECT(ADDRESS(ROW()+(0), COLUMN()+(-3), 1))*INDIRECT(ADDRESS(ROW()+(0), COLUMN()+(-1), 1)), 2)</f>
        <v>1.63</v>
      </c>
      <c r="K17" s="17"/>
    </row>
    <row r="18" spans="1:11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0.013</v>
      </c>
      <c r="H18" s="16"/>
      <c r="I18" s="17">
        <v>1857.05</v>
      </c>
      <c r="J18" s="17">
        <f ca="1">ROUND(INDIRECT(ADDRESS(ROW()+(0), COLUMN()+(-3), 1))*INDIRECT(ADDRESS(ROW()+(0), COLUMN()+(-1), 1)), 2)</f>
        <v>24.14</v>
      </c>
      <c r="K18" s="17"/>
    </row>
    <row r="19" spans="1:11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0.313</v>
      </c>
      <c r="H19" s="16"/>
      <c r="I19" s="17">
        <v>163.41</v>
      </c>
      <c r="J19" s="17">
        <f ca="1">ROUND(INDIRECT(ADDRESS(ROW()+(0), COLUMN()+(-3), 1))*INDIRECT(ADDRESS(ROW()+(0), COLUMN()+(-1), 1)), 2)</f>
        <v>51.15</v>
      </c>
      <c r="K19" s="17"/>
    </row>
    <row r="20" spans="1:11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0.156</v>
      </c>
      <c r="H20" s="16"/>
      <c r="I20" s="17">
        <v>277.15</v>
      </c>
      <c r="J20" s="17">
        <f ca="1">ROUND(INDIRECT(ADDRESS(ROW()+(0), COLUMN()+(-3), 1))*INDIRECT(ADDRESS(ROW()+(0), COLUMN()+(-1), 1)), 2)</f>
        <v>43.24</v>
      </c>
      <c r="K20" s="17"/>
    </row>
    <row r="21" spans="1:11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0.035</v>
      </c>
      <c r="H21" s="16"/>
      <c r="I21" s="17">
        <v>114.54</v>
      </c>
      <c r="J21" s="17">
        <f ca="1">ROUND(INDIRECT(ADDRESS(ROW()+(0), COLUMN()+(-3), 1))*INDIRECT(ADDRESS(ROW()+(0), COLUMN()+(-1), 1)), 2)</f>
        <v>4.01</v>
      </c>
      <c r="K21" s="17"/>
    </row>
    <row r="22" spans="1:11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1.03</v>
      </c>
      <c r="H22" s="16"/>
      <c r="I22" s="17">
        <v>134.36</v>
      </c>
      <c r="J22" s="17">
        <f ca="1">ROUND(INDIRECT(ADDRESS(ROW()+(0), COLUMN()+(-3), 1))*INDIRECT(ADDRESS(ROW()+(0), COLUMN()+(-1), 1)), 2)</f>
        <v>138.39</v>
      </c>
      <c r="K22" s="17"/>
    </row>
    <row r="23" spans="1:11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19"/>
      <c r="G23" s="20">
        <v>1.03</v>
      </c>
      <c r="H23" s="20"/>
      <c r="I23" s="21">
        <v>96.77</v>
      </c>
      <c r="J23" s="21">
        <f ca="1">ROUND(INDIRECT(ADDRESS(ROW()+(0), COLUMN()+(-3), 1))*INDIRECT(ADDRESS(ROW()+(0), COLUMN()+(-1), 1)), 2)</f>
        <v>99.67</v>
      </c>
      <c r="K23" s="21"/>
    </row>
    <row r="24" spans="1:11" ht="13.50" thickBot="1" customHeight="1">
      <c r="A24" s="19"/>
      <c r="B24" s="19"/>
      <c r="C24" s="19"/>
      <c r="D24" s="22" t="s">
        <v>56</v>
      </c>
      <c r="E24" s="5" t="s">
        <v>57</v>
      </c>
      <c r="F24" s="5"/>
      <c r="G24" s="23">
        <v>2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2665.59</v>
      </c>
      <c r="J24" s="24">
        <f ca="1">ROUND(INDIRECT(ADDRESS(ROW()+(0), COLUMN()+(-3), 1))*INDIRECT(ADDRESS(ROW()+(0), COLUMN()+(-1), 1))/100, 2)</f>
        <v>53.31</v>
      </c>
      <c r="K24" s="24"/>
    </row>
    <row r="25" spans="1:11" ht="13.50" thickBot="1" customHeight="1">
      <c r="A25" s="25" t="s">
        <v>58</v>
      </c>
      <c r="B25" s="25"/>
      <c r="C25" s="25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2718.9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162007</v>
      </c>
      <c r="G29" s="31"/>
      <c r="H29" s="31">
        <v>112009</v>
      </c>
      <c r="I29" s="31"/>
      <c r="J29" s="31"/>
      <c r="K29" s="31" t="s">
        <v>65</v>
      </c>
    </row>
    <row r="30" spans="1:11" ht="34.50" thickBot="1" customHeight="1">
      <c r="A30" s="32" t="s">
        <v>66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147638" right="0.147638" top="0.206693" bottom="0.206693" header="0.0" footer="0.0"/>
  <pageSetup paperSize="9" orientation="portrait"/>
  <rowBreaks count="0" manualBreakCount="0">
    </rowBreaks>
</worksheet>
</file>