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<sst xmlns="http://schemas.openxmlformats.org/spreadsheetml/2006/main" count="58" uniqueCount="58">
  <si>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</si>
  <si>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RSI015</t>
  </si>
  <si>
    <t xml:space="preserve">m²</t>
  </si>
  <si>
    <t xml:space="preserve">Pavimento industrial, sistema MasterTop PG "MBCC de Sika".</t>
  </si>
  <si>
    <r>
      <rPr>
        <sz val="8.25"/>
        <color rgb="FF000000"/>
        <rFont val="Arial"/>
        <family val="2"/>
      </rPr>
      <t xml:space="preserve">Pavimento industrial, realizado com o sistema MasterTop 135 PG "MBCC de Sika", apto para estacionamentos, em interiores, constituído por massame de betão com adição de fibras de 20 cm de espessura, realizado com betão C12/15 (X0(P); D12; S3; Cl 1,0) fabricado em central e betonagem desde camião com um conteúdo de fibras sem função estrutural, fibras de polipropileno MasterFiber 022 "MBCC de Sika" de 0,6 kg/m³, espalhamento e vibração manual através de régua vibradora; aplicação sobre o betão fresco de camada de desgaste de 10 mm de espessura de argamassa fluida de presa rápida, MasterTop 135 PG "MBCC de Sika", CT - C60 - F10 - A6, segundo EN 13813, cor cinzento (20 kg/m²) e acabamento superficial através de afagamento e polimento mecânicos.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</si>
  <si>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</si>
  <si>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</si>
  <si>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</si>
  <si>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</si>
  <si>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</si>
  <si>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</si>
  <si>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</si>
  <si>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</si>
  <si>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</si>
  <si>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mt08frb010a</t>
  </si>
  <si>
    <t xml:space="preserve">kg</t>
  </si>
  <si>
    <t xml:space="preserve">Fibras de polipropileno MasterFiber 022 "MBCC de Sika", de 12 mm de comprimento e de entre 31 e 35 microns de diâmetro, segundo NP EN 14889-2, para prevenir fissuras por retracção em elementos de betão.</t>
  </si>
  <si>
    <t xml:space="preserve">mt09bnc015d</t>
  </si>
  <si>
    <t xml:space="preserve">kg</t>
  </si>
  <si>
    <t xml:space="preserve">Argamassa fluida de presa rápida, MasterTop 135 PG "MBCC de Sika",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</si>
  <si>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</si>
  <si>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</si>
  <si>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</si>
  <si>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</si>
  <si>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</si>
  <si>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</si>
  <si>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</si>
  <si>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</si>
  <si>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</si>
  <si>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mq06pym020</t>
  </si>
  <si>
    <t xml:space="preserve">h</t>
  </si>
  <si>
    <t xml:space="preserve">Misturadora-bombeadora para argamassas autonivelantes.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</si>
  <si>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</si>
  <si>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</si>
  <si>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</si>
  <si>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</si>
  <si>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</si>
  <si>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</si>
  <si>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</si>
  <si>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</si>
  <si>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</si>
  <si>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</si>
  <si>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</si>
  <si>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1.312,88MT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</si>
  <si>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</si>
  <si>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</si>
  <si>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</si>
  <si>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</si>
  <si>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</si>
  <si>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14889-2:2006</t>
  </si>
  <si>
    <t xml:space="preserve">1/3</t>
  </si>
  <si>
    <t xml:space="preserve">Fibras para betão — Parte 2: Fibras poliméricas — Definições,  especificações  e  conformidade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</si>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</sst>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72.93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0.21</v>
      </c>
      <c r="G9" s="11"/>
      <c r="H9" s="13">
        <v>3895.35</v>
      </c>
      <c r="I9" s="13">
        <f ca="1">ROUND(INDIRECT(ADDRESS(ROW()+(0), COLUMN()+(-3), 1))*INDIRECT(ADDRESS(ROW()+(0), COLUMN()+(-1), 1)), 2)</f>
        <v>818.02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0.12</v>
      </c>
      <c r="G10" s="16"/>
      <c r="H10" s="17">
        <v>115.72</v>
      </c>
      <c r="I10" s="17">
        <f ca="1">ROUND(INDIRECT(ADDRESS(ROW()+(0), COLUMN()+(-3), 1))*INDIRECT(ADDRESS(ROW()+(0), COLUMN()+(-1), 1)), 2)</f>
        <v>13.89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20</v>
      </c>
      <c r="G11" s="16"/>
      <c r="H11" s="17">
        <v>45.28</v>
      </c>
      <c r="I11" s="17">
        <f ca="1">ROUND(INDIRECT(ADDRESS(ROW()+(0), COLUMN()+(-3), 1))*INDIRECT(ADDRESS(ROW()+(0), COLUMN()+(-1), 1)), 2)</f>
        <v>905.6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0.045</v>
      </c>
      <c r="G12" s="16"/>
      <c r="H12" s="17">
        <v>371.27</v>
      </c>
      <c r="I12" s="17">
        <f ca="1">ROUND(INDIRECT(ADDRESS(ROW()+(0), COLUMN()+(-3), 1))*INDIRECT(ADDRESS(ROW()+(0), COLUMN()+(-1), 1)), 2)</f>
        <v>16.71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0.037</v>
      </c>
      <c r="G13" s="16"/>
      <c r="H13" s="17">
        <v>187.04</v>
      </c>
      <c r="I13" s="17">
        <f ca="1">ROUND(INDIRECT(ADDRESS(ROW()+(0), COLUMN()+(-3), 1))*INDIRECT(ADDRESS(ROW()+(0), COLUMN()+(-1), 1)), 2)</f>
        <v>6.92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0.29</v>
      </c>
      <c r="G14" s="16"/>
      <c r="H14" s="17">
        <v>203.06</v>
      </c>
      <c r="I14" s="17">
        <f ca="1">ROUND(INDIRECT(ADDRESS(ROW()+(0), COLUMN()+(-3), 1))*INDIRECT(ADDRESS(ROW()+(0), COLUMN()+(-1), 1)), 2)</f>
        <v>58.89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0.232</v>
      </c>
      <c r="G15" s="16"/>
      <c r="H15" s="17">
        <v>390.28</v>
      </c>
      <c r="I15" s="17">
        <f ca="1">ROUND(INDIRECT(ADDRESS(ROW()+(0), COLUMN()+(-3), 1))*INDIRECT(ADDRESS(ROW()+(0), COLUMN()+(-1), 1)), 2)</f>
        <v>90.54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0.232</v>
      </c>
      <c r="G16" s="16"/>
      <c r="H16" s="17">
        <v>506.98</v>
      </c>
      <c r="I16" s="17">
        <f ca="1">ROUND(INDIRECT(ADDRESS(ROW()+(0), COLUMN()+(-3), 1))*INDIRECT(ADDRESS(ROW()+(0), COLUMN()+(-1), 1)), 2)</f>
        <v>117.62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1.151</v>
      </c>
      <c r="G17" s="16"/>
      <c r="H17" s="17">
        <v>134.36</v>
      </c>
      <c r="I17" s="17">
        <f ca="1">ROUND(INDIRECT(ADDRESS(ROW()+(0), COLUMN()+(-3), 1))*INDIRECT(ADDRESS(ROW()+(0), COLUMN()+(-1), 1)), 2)</f>
        <v>154.65</v>
      </c>
      <c r="J17" s="17"/>
    </row>
    <row r="18" spans="1:10" ht="13.50" thickBot="1" customHeight="1">
      <c r="A18" s="14" t="s">
        <v>38</v>
      </c>
      <c r="B18" s="14"/>
      <c r="C18" s="18" t="s">
        <v>39</v>
      </c>
      <c r="D18" s="19" t="s">
        <v>40</v>
      </c>
      <c r="E18" s="19"/>
      <c r="F18" s="20">
        <v>1.151</v>
      </c>
      <c r="G18" s="20"/>
      <c r="H18" s="21">
        <v>100.44</v>
      </c>
      <c r="I18" s="21">
        <f ca="1">ROUND(INDIRECT(ADDRESS(ROW()+(0), COLUMN()+(-3), 1))*INDIRECT(ADDRESS(ROW()+(0), COLUMN()+(-1), 1)), 2)</f>
        <v>115.61</v>
      </c>
      <c r="J18" s="21"/>
    </row>
    <row r="19" spans="1:10" ht="13.50" thickBot="1" customHeight="1">
      <c r="A19" s="19"/>
      <c r="B19" s="19"/>
      <c r="C19" s="22" t="s">
        <v>41</v>
      </c>
      <c r="D19" s="5" t="s">
        <v>42</v>
      </c>
      <c r="E19" s="5"/>
      <c r="F19" s="23">
        <v>2</v>
      </c>
      <c r="G19" s="23"/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2298.45</v>
      </c>
      <c r="I19" s="24">
        <f ca="1">ROUND(INDIRECT(ADDRESS(ROW()+(0), COLUMN()+(-3), 1))*INDIRECT(ADDRESS(ROW()+(0), COLUMN()+(-1), 1))/100, 2)</f>
        <v>45.97</v>
      </c>
      <c r="J19" s="24"/>
    </row>
    <row r="20" spans="1:10" ht="13.50" thickBot="1" customHeight="1">
      <c r="A20" s="25" t="s">
        <v>43</v>
      </c>
      <c r="B20" s="25"/>
      <c r="C20" s="26"/>
      <c r="D20" s="26"/>
      <c r="E20" s="26"/>
      <c r="F20" s="27"/>
      <c r="G20" s="27"/>
      <c r="H20" s="25" t="s">
        <v>44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2344.42</v>
      </c>
      <c r="J20" s="28"/>
    </row>
    <row r="23" spans="1:10" ht="13.50" thickBot="1" customHeight="1">
      <c r="A23" s="29" t="s">
        <v>45</v>
      </c>
      <c r="B23" s="29"/>
      <c r="C23" s="29"/>
      <c r="D23" s="29"/>
      <c r="E23" s="29" t="s">
        <v>46</v>
      </c>
      <c r="F23" s="29"/>
      <c r="G23" s="29" t="s">
        <v>47</v>
      </c>
      <c r="H23" s="29"/>
      <c r="I23" s="29"/>
      <c r="J23" s="29" t="s">
        <v>48</v>
      </c>
    </row>
    <row r="24" spans="1:10" ht="13.50" thickBot="1" customHeight="1">
      <c r="A24" s="30" t="s">
        <v>49</v>
      </c>
      <c r="B24" s="30"/>
      <c r="C24" s="30"/>
      <c r="D24" s="30"/>
      <c r="E24" s="31">
        <v>162007</v>
      </c>
      <c r="F24" s="31"/>
      <c r="G24" s="31">
        <v>162008</v>
      </c>
      <c r="H24" s="31"/>
      <c r="I24" s="31"/>
      <c r="J24" s="31" t="s">
        <v>50</v>
      </c>
    </row>
    <row r="25" spans="1:10" ht="13.50" thickBot="1" customHeight="1">
      <c r="A25" s="32" t="s">
        <v>51</v>
      </c>
      <c r="B25" s="32"/>
      <c r="C25" s="32"/>
      <c r="D25" s="32"/>
      <c r="E25" s="33"/>
      <c r="F25" s="33"/>
      <c r="G25" s="33"/>
      <c r="H25" s="33"/>
      <c r="I25" s="33"/>
      <c r="J25" s="33"/>
    </row>
    <row r="26" spans="1:10" ht="13.50" thickBot="1" customHeight="1">
      <c r="A26" s="30" t="s">
        <v>52</v>
      </c>
      <c r="B26" s="30"/>
      <c r="C26" s="30"/>
      <c r="D26" s="30"/>
      <c r="E26" s="31">
        <v>182003</v>
      </c>
      <c r="F26" s="31"/>
      <c r="G26" s="31">
        <v>182004</v>
      </c>
      <c r="H26" s="31"/>
      <c r="I26" s="31"/>
      <c r="J26" s="31" t="s">
        <v>53</v>
      </c>
    </row>
    <row r="27" spans="1:10" ht="13.50" thickBot="1" customHeight="1">
      <c r="A27" s="32" t="s">
        <v>54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E20"/>
    <mergeCell ref="F20:G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