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<sst xmlns="http://schemas.openxmlformats.org/spreadsheetml/2006/main" count="36" uniqueCount="36">
  <si>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</si>
  <si>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IBH050</t>
  </si>
  <si>
    <t xml:space="preserve">Ud</t>
  </si>
  <si>
    <t xml:space="preserve">Fan-coil de cassete.</t>
  </si>
  <si>
    <r>
      <rPr>
        <sz val="8.25"/>
        <color rgb="FF000000"/>
        <rFont val="Arial"/>
        <family val="2"/>
      </rPr>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 Regulação: controlo remoto por cabo, ligável ao bus M-Net, modelo PAR-U02MEDA-J.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</si>
  <si>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</si>
  <si>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</si>
  <si>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</si>
  <si>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</si>
  <si>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</si>
  <si>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</si>
  <si>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mt42mee154a</t>
  </si>
  <si>
    <t xml:space="preserve">Ud</t>
  </si>
  <si>
    <t xml:space="preserve">Fan-coil de cassete, de 4 vias, para tecto modular de 600x600 mm, gama Hybrid City Multi, modelo PLFY-WP10VFM-E "MITSUBISHI ELECTRIC", potência frigorífica nominal 1,2 kW (temperatura de bolbo seco de ar interior 27°C, temperatura de bolbo húmido de ar interior 19°C, temperatura de bolbo seco do ar exterior 35°C) potência calorífica nominal 1,4 kW (temperatura de bolbo seco de ar interior 20°C, temperatura de bolbo seco do ar exterior 7°C, temperatura de bolbo húmido do ar exterior 6°C), consumo eléctrico nominal em arrefecimento 0,02 kW, consumo eléctrico nominal em aquecimento 0,02 kW, de 208x570x570 mm, peso 13 kg, com ventilador de quatro velocidades, ajuste automático da velocidade do ventilador, pressão sonora a velocidade baixa 25 dBA, caudal de ar a velocidade alta 7 m³/min, admissão de ar exterior (até 20% do caudal de ar nominal), possibilidade de fechar qualquer uma das vias de impulsão para facilitar a instalação em esquinas e corredores e a regulação destas através do controlo remoto e bomba de drenagem.</t>
  </si>
  <si>
    <t xml:space="preserve">mt42www090</t>
  </si>
  <si>
    <t xml:space="preserve">Ud</t>
  </si>
  <si>
    <t xml:space="preserve">Kit de suportes para suspensão ao tecto, formado por quatro varões roscados de aço galvanizado, com as correspondentes buchas, porcas e anilhas.</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</si>
  <si>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</si>
  <si>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</si>
  <si>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</si>
  <si>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</si>
  <si>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</si>
  <si>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</si>
  <si>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</si>
  <si>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</si>
  <si>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</si>
  <si>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</si>
  <si>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</si>
  <si>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</si>
  <si>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</si>
  <si>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</si>
  <si>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</si>
  <si>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</si>
  <si>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</si>
  <si>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59.725,86MT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</si>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</sst>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171884</v>
      </c>
      <c r="G9" s="13">
        <f ca="1">ROUND(INDIRECT(ADDRESS(ROW()+(0), COLUMN()+(-2), 1))*INDIRECT(ADDRESS(ROW()+(0), COLUMN()+(-1), 1)), 2)</f>
        <v>171884</v>
      </c>
    </row>
    <row r="10" spans="1:7" ht="24.00" thickBot="1" customHeight="1">
      <c r="A10" s="14" t="s">
        <v>14</v>
      </c>
      <c r="B10" s="14"/>
      <c r="C10" s="15" t="s">
        <v>15</v>
      </c>
      <c r="D10" s="14" t="s">
        <v>16</v>
      </c>
      <c r="E10" s="16">
        <v>1</v>
      </c>
      <c r="F10" s="17">
        <v>2122.03</v>
      </c>
      <c r="G10" s="17">
        <f ca="1">ROUND(INDIRECT(ADDRESS(ROW()+(0), COLUMN()+(-2), 1))*INDIRECT(ADDRESS(ROW()+(0), COLUMN()+(-1), 1)), 2)</f>
        <v>2122.03</v>
      </c>
    </row>
    <row r="11" spans="1:7" ht="55.50" thickBot="1" customHeight="1">
      <c r="A11" s="14" t="s">
        <v>17</v>
      </c>
      <c r="B11" s="14"/>
      <c r="C11" s="15" t="s">
        <v>18</v>
      </c>
      <c r="D11" s="14" t="s">
        <v>19</v>
      </c>
      <c r="E11" s="16">
        <v>1</v>
      </c>
      <c r="F11" s="17">
        <v>33470.2</v>
      </c>
      <c r="G11" s="17">
        <f ca="1">ROUND(INDIRECT(ADDRESS(ROW()+(0), COLUMN()+(-2), 1))*INDIRECT(ADDRESS(ROW()+(0), COLUMN()+(-1), 1)), 2)</f>
        <v>33470.2</v>
      </c>
    </row>
    <row r="12" spans="1:7" ht="45.00" thickBot="1" customHeight="1">
      <c r="A12" s="14" t="s">
        <v>20</v>
      </c>
      <c r="B12" s="14"/>
      <c r="C12" s="15" t="s">
        <v>21</v>
      </c>
      <c r="D12" s="14" t="s">
        <v>22</v>
      </c>
      <c r="E12" s="16">
        <v>3</v>
      </c>
      <c r="F12" s="17">
        <v>171.31</v>
      </c>
      <c r="G12" s="17">
        <f ca="1">ROUND(INDIRECT(ADDRESS(ROW()+(0), COLUMN()+(-2), 1))*INDIRECT(ADDRESS(ROW()+(0), COLUMN()+(-1), 1)), 2)</f>
        <v>513.93</v>
      </c>
    </row>
    <row r="13" spans="1:7" ht="13.50" thickBot="1" customHeight="1">
      <c r="A13" s="14" t="s">
        <v>23</v>
      </c>
      <c r="B13" s="14"/>
      <c r="C13" s="15" t="s">
        <v>24</v>
      </c>
      <c r="D13" s="14" t="s">
        <v>25</v>
      </c>
      <c r="E13" s="16">
        <v>3</v>
      </c>
      <c r="F13" s="17">
        <v>289.36</v>
      </c>
      <c r="G13" s="17">
        <f ca="1">ROUND(INDIRECT(ADDRESS(ROW()+(0), COLUMN()+(-2), 1))*INDIRECT(ADDRESS(ROW()+(0), COLUMN()+(-1), 1)), 2)</f>
        <v>868.08</v>
      </c>
    </row>
    <row r="14" spans="1:7" ht="13.50" thickBot="1" customHeight="1">
      <c r="A14" s="14" t="s">
        <v>26</v>
      </c>
      <c r="B14" s="14"/>
      <c r="C14" s="15" t="s">
        <v>27</v>
      </c>
      <c r="D14" s="14" t="s">
        <v>28</v>
      </c>
      <c r="E14" s="16">
        <v>1.114</v>
      </c>
      <c r="F14" s="17">
        <v>138.06</v>
      </c>
      <c r="G14" s="17">
        <f ca="1">ROUND(INDIRECT(ADDRESS(ROW()+(0), COLUMN()+(-2), 1))*INDIRECT(ADDRESS(ROW()+(0), COLUMN()+(-1), 1)), 2)</f>
        <v>153.8</v>
      </c>
    </row>
    <row r="15" spans="1:7" ht="13.50" thickBot="1" customHeight="1">
      <c r="A15" s="14" t="s">
        <v>29</v>
      </c>
      <c r="B15" s="14"/>
      <c r="C15" s="18" t="s">
        <v>30</v>
      </c>
      <c r="D15" s="19" t="s">
        <v>31</v>
      </c>
      <c r="E15" s="20">
        <v>1.114</v>
      </c>
      <c r="F15" s="21">
        <v>100.25</v>
      </c>
      <c r="G15" s="21">
        <f ca="1">ROUND(INDIRECT(ADDRESS(ROW()+(0), COLUMN()+(-2), 1))*INDIRECT(ADDRESS(ROW()+(0), COLUMN()+(-1), 1)), 2)</f>
        <v>111.68</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209124</v>
      </c>
      <c r="G16" s="24">
        <f ca="1">ROUND(INDIRECT(ADDRESS(ROW()+(0), COLUMN()+(-2), 1))*INDIRECT(ADDRESS(ROW()+(0), COLUMN()+(-1), 1))/100, 2)</f>
        <v>4182.48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213307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