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<sst xmlns="http://schemas.openxmlformats.org/spreadsheetml/2006/main" count="17" uniqueCount="17">
  <si>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</si>
  <si>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0XA120</t>
  </si>
  <si>
    <t xml:space="preserve">Ud</t>
  </si>
  <si>
    <t xml:space="preserve">Transporte e remoção de andaime tubular de fachada.</t>
  </si>
  <si>
    <r>
      <rPr>
        <sz val="8.25"/>
        <color rgb="FF000000"/>
        <rFont val="Arial"/>
        <family val="2"/>
      </rPr>
      <t xml:space="preserve">Transporte e remoção de andaime tubular normalizado, tipo multidireccional, até 10 m de altura máxima de trabalho, formado por estrutura tubular de aço galvanizado a quente, sem duplicidade de elementos verticais e plataformas de trabalho de 60 cm de largura; para execução de fachada de 250 m².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</si>
  <si>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</si>
  <si>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</si>
  <si>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</si>
  <si>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</si>
  <si>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</si>
  <si>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</si>
  <si>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mq13ats013a</t>
  </si>
  <si>
    <t xml:space="preserve">Ud</t>
  </si>
  <si>
    <t xml:space="preserve">Repercussão, por m², de transporte para a obra e remoção de andaime tubular normalizado, tipo multidireccional, de 10 m de altura máxima de trabalho, constituído por estrutura tubular de aço galvanizado a quente, de 48,3 mm de diâmetro e 3,2 mm de espessura, sem duplicidade de elementos verticais, fabricado cumprindo as exigências de qualidade expostas na norma NP EN ISO 9001, segundo EN 12810 e EN 12811; composto de plataformas de trabalho de 60 cm de largura, colocadas cada 2 m de altura, escada interior com alçapão, guarda-corpos traseiro com duas barras e rodapé, e guarda-corpos frontal com uma barra; para execução de fachada; incluindo rede flexível, tipo mosquiteiro monofilamento, de polietileno 100%.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</si>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</sst>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70" customWidth="1"/>
    <col min="4" max="4" width="1.87" customWidth="1"/>
    <col min="5" max="5" width="81.26" customWidth="1"/>
    <col min="6" max="6" width="7.99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87.00" thickBot="1" customHeight="1">
      <c r="A9" s="7" t="s">
        <v>11</v>
      </c>
      <c r="B9" s="7"/>
      <c r="C9" s="9" t="s">
        <v>12</v>
      </c>
      <c r="D9" s="9"/>
      <c r="E9" s="5" t="s">
        <v>13</v>
      </c>
      <c r="F9" s="11">
        <v>250</v>
      </c>
      <c r="G9" s="13">
        <v>73.49</v>
      </c>
      <c r="H9" s="13">
        <f ca="1">ROUND(INDIRECT(ADDRESS(ROW()+(0), COLUMN()+(-2), 1))*INDIRECT(ADDRESS(ROW()+(0), COLUMN()+(-1), 1)), 2)</f>
        <v>18372.5</v>
      </c>
    </row>
    <row r="10" spans="1:8" ht="13.50" thickBot="1" customHeight="1">
      <c r="A10" s="14"/>
      <c r="B10" s="14"/>
      <c r="C10" s="9" t="s">
        <v>14</v>
      </c>
      <c r="D10" s="9"/>
      <c r="E10" s="5" t="s">
        <v>15</v>
      </c>
      <c r="F10" s="11">
        <v>2</v>
      </c>
      <c r="G10" s="13">
        <f ca="1">ROUND(SUM(INDIRECT(ADDRESS(ROW()+(-1), COLUMN()+(1), 1))), 2)</f>
        <v>18372.5</v>
      </c>
      <c r="H10" s="13">
        <f ca="1">ROUND(INDIRECT(ADDRESS(ROW()+(0), COLUMN()+(-2), 1))*INDIRECT(ADDRESS(ROW()+(0), COLUMN()+(-1), 1))/100, 2)</f>
        <v>367.45</v>
      </c>
    </row>
    <row r="11" spans="1:8" ht="13.50" thickBot="1" customHeight="1">
      <c r="A11" s="15"/>
      <c r="B11" s="15"/>
      <c r="C11" s="16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18740</v>
      </c>
    </row>
  </sheetData>
  <mergeCells count="12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</mergeCells>
  <pageMargins left="0.147638" right="0.147638" top="0.206693" bottom="0.206693" header="0.0" footer="0.0"/>
  <pageSetup paperSize="9" orientation="portrait"/>
  <rowBreaks count="0" manualBreakCount="0">
    </rowBreaks>
</worksheet>
</file>