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<sst xmlns="http://schemas.openxmlformats.org/spreadsheetml/2006/main" count="54" uniqueCount="54">
  <si>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</si>
  <si>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ANV015</t>
  </si>
  <si>
    <t xml:space="preserve">m²</t>
  </si>
  <si>
    <t xml:space="preserve">Laje térrea ventilada de betão, para grandes alturas.</t>
  </si>
  <si>
    <r>
      <rPr>
        <sz val="8.25"/>
        <color rgb="FF000000"/>
        <rFont val="Arial"/>
        <family val="2"/>
      </rPr>
      <t xml:space="preserve">Laje térrea ventilada de betão armado, para grandes alturas, de 100+4 cm de altura, sobre cofragem perdida de peças de polipropileno reciclado, apoiada sobre tubos de PVC de 125 mm de diâmetro e 85 cm de altura, fixados a uma matriz base, realizada com betão C25/30 (XC1(P); D12; S3; Cl 0,4) fabricado em central, e malha electrossoldada AR50 100x300 mm de aço A500 EL como armadura de distribuição, colocada sobre separadores homologados em camada de compressão de 4 cm de espessura; apoiada sobre base de betão de limpeza. O preço não inclui a camada de betão de limpeza.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</si>
  <si>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</si>
  <si>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</si>
  <si>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</si>
  <si>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</si>
  <si>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</si>
  <si>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</si>
  <si>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mt07cid030a</t>
  </si>
  <si>
    <t xml:space="preserve">m²</t>
  </si>
  <si>
    <t xml:space="preserve">Cofragem perdida de peças de polipropileno reciclado, de 58x58x15 cm, para colocar sobre tubos de PVC, sobre uma matriz base, para lajes térreas ventiladas de grande altura.</t>
  </si>
  <si>
    <t xml:space="preserve">mt36tit010ha</t>
  </si>
  <si>
    <t xml:space="preserve">m</t>
  </si>
  <si>
    <t xml:space="preserve">Tubo de PVC, série B, de 125 mm de diâmetro e 3,2 mm de espessura, segundo NP EN 1329-1.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</si>
  <si>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</si>
  <si>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</si>
  <si>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</si>
  <si>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</si>
  <si>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</si>
  <si>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</si>
  <si>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mt10haf020ngngc</t>
  </si>
  <si>
    <t xml:space="preserve">m³</t>
  </si>
  <si>
    <t xml:space="preserve">Betão C25/30 (XC1(P); D12; S3; Cl 0,4), fabricado em central, segundo NP EN 206.</t>
  </si>
  <si>
    <t xml:space="preserve">mt07aco020m</t>
  </si>
  <si>
    <t xml:space="preserve">Ud</t>
  </si>
  <si>
    <t xml:space="preserve">Separador homologado para malha electrossoldada.</t>
  </si>
  <si>
    <t xml:space="preserve">mq06vib020</t>
  </si>
  <si>
    <t xml:space="preserve">h</t>
  </si>
  <si>
    <t xml:space="preserve">Régua vibradora de 3 m.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</si>
  <si>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</si>
  <si>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</si>
  <si>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</si>
  <si>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</si>
  <si>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</si>
  <si>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</si>
  <si>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</si>
  <si>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</si>
  <si>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</si>
  <si>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</si>
  <si>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</si>
  <si>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</si>
  <si>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</si>
  <si>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</si>
  <si>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</si>
  <si>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</si>
  <si>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</si>
  <si>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</si>
  <si>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</si>
  <si>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</si>
  <si>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263,00MT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</si>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</sst>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3.57" customWidth="1"/>
    <col min="5" max="5" width="79.3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1086.79</v>
      </c>
      <c r="H9" s="13">
        <f ca="1">ROUND(INDIRECT(ADDRESS(ROW()+(0), COLUMN()+(-2), 1))*INDIRECT(ADDRESS(ROW()+(0), COLUMN()+(-1), 1)), 2)</f>
        <v>1141.13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2.55</v>
      </c>
      <c r="G10" s="17">
        <v>538.77</v>
      </c>
      <c r="H10" s="17">
        <f ca="1">ROUND(INDIRECT(ADDRESS(ROW()+(0), COLUMN()+(-2), 1))*INDIRECT(ADDRESS(ROW()+(0), COLUMN()+(-1), 1)), 2)</f>
        <v>1373.86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1.1</v>
      </c>
      <c r="G11" s="17">
        <v>172.76</v>
      </c>
      <c r="H11" s="17">
        <f ca="1">ROUND(INDIRECT(ADDRESS(ROW()+(0), COLUMN()+(-2), 1))*INDIRECT(ADDRESS(ROW()+(0), COLUMN()+(-1), 1)), 2)</f>
        <v>190.04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0.017</v>
      </c>
      <c r="G12" s="17">
        <v>68.61</v>
      </c>
      <c r="H12" s="17">
        <f ca="1">ROUND(INDIRECT(ADDRESS(ROW()+(0), COLUMN()+(-2), 1))*INDIRECT(ADDRESS(ROW()+(0), COLUMN()+(-1), 1)), 2)</f>
        <v>1.17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0.095</v>
      </c>
      <c r="G13" s="17">
        <v>4945.26</v>
      </c>
      <c r="H13" s="17">
        <f ca="1">ROUND(INDIRECT(ADDRESS(ROW()+(0), COLUMN()+(-2), 1))*INDIRECT(ADDRESS(ROW()+(0), COLUMN()+(-1), 1)), 2)</f>
        <v>469.8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</v>
      </c>
      <c r="G14" s="17">
        <v>4.47</v>
      </c>
      <c r="H14" s="17">
        <f ca="1">ROUND(INDIRECT(ADDRESS(ROW()+(0), COLUMN()+(-2), 1))*INDIRECT(ADDRESS(ROW()+(0), COLUMN()+(-1), 1)), 2)</f>
        <v>4.47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0.082</v>
      </c>
      <c r="G15" s="17">
        <v>187.04</v>
      </c>
      <c r="H15" s="17">
        <f ca="1">ROUND(INDIRECT(ADDRESS(ROW()+(0), COLUMN()+(-2), 1))*INDIRECT(ADDRESS(ROW()+(0), COLUMN()+(-1), 1)), 2)</f>
        <v>15.34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0.028</v>
      </c>
      <c r="G16" s="17">
        <v>145.96</v>
      </c>
      <c r="H16" s="17">
        <f ca="1">ROUND(INDIRECT(ADDRESS(ROW()+(0), COLUMN()+(-2), 1))*INDIRECT(ADDRESS(ROW()+(0), COLUMN()+(-1), 1)), 2)</f>
        <v>4.09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0.028</v>
      </c>
      <c r="G17" s="17">
        <v>109.04</v>
      </c>
      <c r="H17" s="17">
        <f ca="1">ROUND(INDIRECT(ADDRESS(ROW()+(0), COLUMN()+(-2), 1))*INDIRECT(ADDRESS(ROW()+(0), COLUMN()+(-1), 1)), 2)</f>
        <v>3.05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0.026</v>
      </c>
      <c r="G18" s="17">
        <v>145.96</v>
      </c>
      <c r="H18" s="17">
        <f ca="1">ROUND(INDIRECT(ADDRESS(ROW()+(0), COLUMN()+(-2), 1))*INDIRECT(ADDRESS(ROW()+(0), COLUMN()+(-1), 1)), 2)</f>
        <v>3.79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0.026</v>
      </c>
      <c r="G19" s="17">
        <v>109.04</v>
      </c>
      <c r="H19" s="17">
        <f ca="1">ROUND(INDIRECT(ADDRESS(ROW()+(0), COLUMN()+(-2), 1))*INDIRECT(ADDRESS(ROW()+(0), COLUMN()+(-1), 1)), 2)</f>
        <v>2.84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0.021</v>
      </c>
      <c r="G20" s="17">
        <v>145.96</v>
      </c>
      <c r="H20" s="17">
        <f ca="1">ROUND(INDIRECT(ADDRESS(ROW()+(0), COLUMN()+(-2), 1))*INDIRECT(ADDRESS(ROW()+(0), COLUMN()+(-1), 1)), 2)</f>
        <v>3.07</v>
      </c>
    </row>
    <row r="21" spans="1:8" ht="13.50" thickBot="1" customHeight="1">
      <c r="A21" s="14" t="s">
        <v>47</v>
      </c>
      <c r="B21" s="14"/>
      <c r="C21" s="14"/>
      <c r="D21" s="18" t="s">
        <v>48</v>
      </c>
      <c r="E21" s="19" t="s">
        <v>49</v>
      </c>
      <c r="F21" s="20">
        <v>0.095</v>
      </c>
      <c r="G21" s="21">
        <v>109.04</v>
      </c>
      <c r="H21" s="21">
        <f ca="1">ROUND(INDIRECT(ADDRESS(ROW()+(0), COLUMN()+(-2), 1))*INDIRECT(ADDRESS(ROW()+(0), COLUMN()+(-1), 1)), 2)</f>
        <v>10.36</v>
      </c>
    </row>
    <row r="22" spans="1:8" ht="13.50" thickBot="1" customHeight="1">
      <c r="A22" s="19"/>
      <c r="B22" s="19"/>
      <c r="C22" s="19"/>
      <c r="D22" s="22" t="s">
        <v>50</v>
      </c>
      <c r="E22" s="5" t="s">
        <v>51</v>
      </c>
      <c r="F22" s="23">
        <v>2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3223.01</v>
      </c>
      <c r="H22" s="24">
        <f ca="1">ROUND(INDIRECT(ADDRESS(ROW()+(0), COLUMN()+(-2), 1))*INDIRECT(ADDRESS(ROW()+(0), COLUMN()+(-1), 1))/100, 2)</f>
        <v>64.46</v>
      </c>
    </row>
    <row r="23" spans="1:8" ht="13.50" thickBot="1" customHeight="1">
      <c r="A23" s="25" t="s">
        <v>52</v>
      </c>
      <c r="B23" s="25"/>
      <c r="C23" s="25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3287.47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