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<sst xmlns="http://schemas.openxmlformats.org/spreadsheetml/2006/main" count="48" uniqueCount="48">
  <si>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</si>
  <si>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</si>
  <si>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</si>
  <si>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</si>
  <si>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PVC liso, série SN-4, rigidez anelar nominal 4 kN/m², de 250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</si>
  <si>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</si>
  <si>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</si>
  <si>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</si>
  <si>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</si>
  <si>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</si>
  <si>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</si>
  <si>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</si>
  <si>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</si>
  <si>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</si>
  <si>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mt11tpb020n</t>
  </si>
  <si>
    <t xml:space="preserve">m</t>
  </si>
  <si>
    <t xml:space="preserve">Tubo de PVC liso, para saneamento enterrado sem pressão, série SN-4, rigidez anelar nominal 4 kN/m², de 250 mm de diâmetro exterior e 6,1 mm de espessura, segundo NP EN 1401-1,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</si>
  <si>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</si>
  <si>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</si>
  <si>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</si>
  <si>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mt11tpb021n</t>
  </si>
  <si>
    <t xml:space="preserve">Ud</t>
  </si>
  <si>
    <t xml:space="preserve">Repercussão, por m de tubagem, de acessórios, uniões e peças especiais para tubo de PVC liso, para saneamento enterrado sem pressão, série SN-4, de 250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</si>
  <si>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</si>
  <si>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</si>
  <si>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</si>
  <si>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</si>
  <si>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</si>
  <si>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</si>
  <si>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</si>
  <si>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</si>
  <si>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</si>
  <si>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</si>
  <si>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</si>
  <si>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</si>
  <si>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</si>
  <si>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</si>
  <si>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</si>
  <si>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</si>
  <si>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</si>
  <si>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</si>
  <si>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</si>
  <si>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</si>
  <si>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</si>
  <si>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</si>
  <si>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</si>
  <si>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356,98MT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</si>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</sst>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0.435</v>
      </c>
      <c r="G9" s="13">
        <v>567.22</v>
      </c>
      <c r="H9" s="13">
        <f ca="1">ROUND(INDIRECT(ADDRESS(ROW()+(0), COLUMN()+(-2), 1))*INDIRECT(ADDRESS(ROW()+(0), COLUMN()+(-1), 1)), 2)</f>
        <v>246.74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3406.43</v>
      </c>
      <c r="H10" s="17">
        <f ca="1">ROUND(INDIRECT(ADDRESS(ROW()+(0), COLUMN()+(-2), 1))*INDIRECT(ADDRESS(ROW()+(0), COLUMN()+(-1), 1)), 2)</f>
        <v>3576.75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0.004</v>
      </c>
      <c r="G11" s="17">
        <v>2007.28</v>
      </c>
      <c r="H11" s="17">
        <f ca="1">ROUND(INDIRECT(ADDRESS(ROW()+(0), COLUMN()+(-2), 1))*INDIRECT(ADDRESS(ROW()+(0), COLUMN()+(-1), 1)), 2)</f>
        <v>8.03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1021.92</v>
      </c>
      <c r="H12" s="17">
        <f ca="1">ROUND(INDIRECT(ADDRESS(ROW()+(0), COLUMN()+(-2), 1))*INDIRECT(ADDRESS(ROW()+(0), COLUMN()+(-1), 1)), 2)</f>
        <v>1021.92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0.036</v>
      </c>
      <c r="G13" s="17">
        <v>368.01</v>
      </c>
      <c r="H13" s="17">
        <f ca="1">ROUND(INDIRECT(ADDRESS(ROW()+(0), COLUMN()+(-2), 1))*INDIRECT(ADDRESS(ROW()+(0), COLUMN()+(-1), 1)), 2)</f>
        <v>13.25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0.273</v>
      </c>
      <c r="G14" s="17">
        <v>138.95</v>
      </c>
      <c r="H14" s="17">
        <f ca="1">ROUND(INDIRECT(ADDRESS(ROW()+(0), COLUMN()+(-2), 1))*INDIRECT(ADDRESS(ROW()+(0), COLUMN()+(-1), 1)), 2)</f>
        <v>37.93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0.004</v>
      </c>
      <c r="G15" s="17">
        <v>4214.52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0.12</v>
      </c>
      <c r="G16" s="17">
        <v>132.85</v>
      </c>
      <c r="H16" s="17">
        <f ca="1">ROUND(INDIRECT(ADDRESS(ROW()+(0), COLUMN()+(-2), 1))*INDIRECT(ADDRESS(ROW()+(0), COLUMN()+(-1), 1)), 2)</f>
        <v>15.94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0.243</v>
      </c>
      <c r="G17" s="17">
        <v>95.68</v>
      </c>
      <c r="H17" s="17">
        <f ca="1">ROUND(INDIRECT(ADDRESS(ROW()+(0), COLUMN()+(-2), 1))*INDIRECT(ADDRESS(ROW()+(0), COLUMN()+(-1), 1)), 2)</f>
        <v>23.25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0.21</v>
      </c>
      <c r="G18" s="17">
        <v>136.52</v>
      </c>
      <c r="H18" s="17">
        <f ca="1">ROUND(INDIRECT(ADDRESS(ROW()+(0), COLUMN()+(-2), 1))*INDIRECT(ADDRESS(ROW()+(0), COLUMN()+(-1), 1)), 2)</f>
        <v>28.67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0.105</v>
      </c>
      <c r="G19" s="21">
        <v>99.12</v>
      </c>
      <c r="H19" s="21">
        <f ca="1">ROUND(INDIRECT(ADDRESS(ROW()+(0), COLUMN()+(-2), 1))*INDIRECT(ADDRESS(ROW()+(0), COLUMN()+(-1), 1)), 2)</f>
        <v>10.41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4999.75</v>
      </c>
      <c r="H20" s="24">
        <f ca="1">ROUND(INDIRECT(ADDRESS(ROW()+(0), COLUMN()+(-2), 1))*INDIRECT(ADDRESS(ROW()+(0), COLUMN()+(-1), 1))/100, 2)</f>
        <v>100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5099.75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