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<sst xmlns="http://schemas.openxmlformats.org/spreadsheetml/2006/main" count="63" uniqueCount="63">
  <si>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</si>
  <si>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AUP020</t>
  </si>
  <si>
    <t xml:space="preserve">Ud</t>
  </si>
  <si>
    <t xml:space="preserve">Poço drenante, de betão simples.</t>
  </si>
  <si>
    <r>
      <rPr>
        <sz val="8.25"/>
        <color rgb="FF000000"/>
        <rFont val="Arial"/>
        <family val="2"/>
      </rPr>
      <t xml:space="preserve">Fornecimento e montagem de poço drenante composto por elementos pré-fabricados de betão simples, de 1,00 m de diâmetro interior e de 1,5 m de altura útil interior, formado por: base de 25 cm de espessura de betão C35/45 (XC4(P) + XA2(P); D25; S2; Cl 0,2) ligeiramente armada com malha electrossoldada AR82 100x300 mm de aço A500 EL; cone assimétrico pré-fabricado de betão simples, com união rígida macho-fêmea com junta de borracha, segundo EN 1917, de 100 a 60 cm de diâmetro interior e 60 cm de altura, resistência à compressão maior que 250 kg/cm²; manilha pré-fabricada de betão simples, com união rígida macho-fêmea com junta de borracha, segundo EN 1917, de 100 cm de diâmetro interior e 50 cm de altura, resistência à compressão maior que 250 kg/cm²; enchimento do tardoz do poço com betão simples C16/20 (X0(P); D25; S2; Cl 1,0); com tampa e aro de ferro fundido classe D-400 segundo NP EN 124, instalado em faixas de rodagem, incluindo vias pedonais, ou zonas de estacionamento para todo o tipo de veículos. Inclusive material para ligações e remates, junta expansiva para vedação de juntas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</si>
  <si>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</si>
  <si>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</si>
  <si>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</si>
  <si>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</si>
  <si>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</si>
  <si>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</si>
  <si>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</si>
  <si>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</si>
  <si>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</si>
  <si>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</si>
  <si>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</si>
  <si>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</si>
  <si>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mt46phm010b</t>
  </si>
  <si>
    <t xml:space="preserve">Ud</t>
  </si>
  <si>
    <t xml:space="preserve">Manilha pré-fabricada de betão simples, com união rígida macho-fêmea com junta de borracha, segundo EN 1917, de 100 cm de diâmetro interior e 50 cm de altura, resistência à compressão maior que 250 kg/cm², para formação de câmara de inspecção.</t>
  </si>
  <si>
    <t xml:space="preserve">mt46phm020b</t>
  </si>
  <si>
    <t xml:space="preserve">Ud</t>
  </si>
  <si>
    <t xml:space="preserve">Cone assimétrico pré-fabricado de betão simples, com união rígida macho-fêmea com junta de borracha, segundo EN 1917, de 100 a 60 cm de diâmetro interior e 60 cm de altura, resistência à compressão maior que 250 kg/cm², para formação de câmara de inspecção.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</si>
  <si>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</si>
  <si>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</si>
  <si>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</si>
  <si>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</si>
  <si>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</si>
  <si>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</si>
  <si>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mt10hmf020Na</t>
  </si>
  <si>
    <t xml:space="preserve">m³</t>
  </si>
  <si>
    <t xml:space="preserve">Betão simples C16/20 (X0(P); D25; S2; Cl 1,0), fabricado em central, segundo NP EN 206.</t>
  </si>
  <si>
    <t xml:space="preserve">mt46phm060</t>
  </si>
  <si>
    <t xml:space="preserve">m</t>
  </si>
  <si>
    <t xml:space="preserve">Junta expansiva de estrutura maciça, segundo NP EN 681-1.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</si>
  <si>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</si>
  <si>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</si>
  <si>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</si>
  <si>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</si>
  <si>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</si>
  <si>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</si>
  <si>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</si>
  <si>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</si>
  <si>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</si>
  <si>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</si>
  <si>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</si>
  <si>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835,75MT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</si>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</sst>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0.45</v>
      </c>
      <c r="G9" s="11"/>
      <c r="H9" s="13">
        <v>5045.07</v>
      </c>
      <c r="I9" s="13">
        <f ca="1">ROUND(INDIRECT(ADDRESS(ROW()+(0), COLUMN()+(-3), 1))*INDIRECT(ADDRESS(ROW()+(0), COLUMN()+(-1), 1)), 2)</f>
        <v>2270.28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1.75</v>
      </c>
      <c r="G10" s="16"/>
      <c r="H10" s="17">
        <v>427.32</v>
      </c>
      <c r="I10" s="17">
        <f ca="1">ROUND(INDIRECT(ADDRESS(ROW()+(0), COLUMN()+(-3), 1))*INDIRECT(ADDRESS(ROW()+(0), COLUMN()+(-1), 1)), 2)</f>
        <v>747.81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1830.65</v>
      </c>
      <c r="I11" s="17">
        <f ca="1">ROUND(INDIRECT(ADDRESS(ROW()+(0), COLUMN()+(-3), 1))*INDIRECT(ADDRESS(ROW()+(0), COLUMN()+(-1), 1)), 2)</f>
        <v>1830.65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2585.75</v>
      </c>
      <c r="I12" s="17">
        <f ca="1">ROUND(INDIRECT(ADDRESS(ROW()+(0), COLUMN()+(-3), 1))*INDIRECT(ADDRESS(ROW()+(0), COLUMN()+(-1), 1)), 2)</f>
        <v>2585.75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5317.61</v>
      </c>
      <c r="I13" s="17">
        <f ca="1">ROUND(INDIRECT(ADDRESS(ROW()+(0), COLUMN()+(-3), 1))*INDIRECT(ADDRESS(ROW()+(0), COLUMN()+(-1), 1)), 2)</f>
        <v>5317.61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4</v>
      </c>
      <c r="G14" s="16"/>
      <c r="H14" s="17">
        <v>215.02</v>
      </c>
      <c r="I14" s="17">
        <f ca="1">ROUND(INDIRECT(ADDRESS(ROW()+(0), COLUMN()+(-3), 1))*INDIRECT(ADDRESS(ROW()+(0), COLUMN()+(-1), 1)), 2)</f>
        <v>860.08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1.35</v>
      </c>
      <c r="G15" s="16"/>
      <c r="H15" s="17">
        <v>4107.68</v>
      </c>
      <c r="I15" s="17">
        <f ca="1">ROUND(INDIRECT(ADDRESS(ROW()+(0), COLUMN()+(-3), 1))*INDIRECT(ADDRESS(ROW()+(0), COLUMN()+(-1), 1)), 2)</f>
        <v>5545.37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148.43</v>
      </c>
      <c r="I16" s="17">
        <f ca="1">ROUND(INDIRECT(ADDRESS(ROW()+(0), COLUMN()+(-3), 1))*INDIRECT(ADDRESS(ROW()+(0), COLUMN()+(-1), 1)), 2)</f>
        <v>148.43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0.2</v>
      </c>
      <c r="G17" s="16"/>
      <c r="H17" s="17">
        <v>1980.49</v>
      </c>
      <c r="I17" s="17">
        <f ca="1">ROUND(INDIRECT(ADDRESS(ROW()+(0), COLUMN()+(-3), 1))*INDIRECT(ADDRESS(ROW()+(0), COLUMN()+(-1), 1)), 2)</f>
        <v>396.1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4.234</v>
      </c>
      <c r="G18" s="16"/>
      <c r="H18" s="17">
        <v>134.36</v>
      </c>
      <c r="I18" s="17">
        <f ca="1">ROUND(INDIRECT(ADDRESS(ROW()+(0), COLUMN()+(-3), 1))*INDIRECT(ADDRESS(ROW()+(0), COLUMN()+(-1), 1)), 2)</f>
        <v>568.88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2.201</v>
      </c>
      <c r="G19" s="20"/>
      <c r="H19" s="21">
        <v>96.77</v>
      </c>
      <c r="I19" s="21">
        <f ca="1">ROUND(INDIRECT(ADDRESS(ROW()+(0), COLUMN()+(-3), 1))*INDIRECT(ADDRESS(ROW()+(0), COLUMN()+(-1), 1)), 2)</f>
        <v>212.99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20484</v>
      </c>
      <c r="I20" s="24">
        <f ca="1">ROUND(INDIRECT(ADDRESS(ROW()+(0), COLUMN()+(-3), 1))*INDIRECT(ADDRESS(ROW()+(0), COLUMN()+(-1), 1))/100, 2)</f>
        <v>409.68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20893.6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182003</v>
      </c>
      <c r="F25" s="31"/>
      <c r="G25" s="31">
        <v>2.3112e+007</v>
      </c>
      <c r="H25" s="31"/>
      <c r="I25" s="31"/>
      <c r="J25" s="31">
        <v>4</v>
      </c>
    </row>
    <row r="26" spans="1:10" ht="24.0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112009</v>
      </c>
      <c r="F27" s="35"/>
      <c r="G27" s="35">
        <v>112009</v>
      </c>
      <c r="H27" s="35"/>
      <c r="I27" s="35"/>
      <c r="J27" s="35"/>
    </row>
    <row r="28" spans="1:10" ht="13.50" thickBot="1" customHeight="1">
      <c r="A28" s="30" t="s">
        <v>55</v>
      </c>
      <c r="B28" s="30"/>
      <c r="C28" s="30"/>
      <c r="D28" s="30"/>
      <c r="E28" s="31">
        <v>112003</v>
      </c>
      <c r="F28" s="31"/>
      <c r="G28" s="31">
        <v>112009</v>
      </c>
      <c r="H28" s="31"/>
      <c r="I28" s="31"/>
      <c r="J28" s="31">
        <v>4</v>
      </c>
    </row>
    <row r="29" spans="1:10" ht="24.00" thickBot="1" customHeight="1">
      <c r="A29" s="32" t="s">
        <v>56</v>
      </c>
      <c r="B29" s="32"/>
      <c r="C29" s="32"/>
      <c r="D29" s="32"/>
      <c r="E29" s="33"/>
      <c r="F29" s="33"/>
      <c r="G29" s="33"/>
      <c r="H29" s="33"/>
      <c r="I29" s="33"/>
      <c r="J29" s="33"/>
    </row>
    <row r="30" spans="1:10" ht="13.50" thickBot="1" customHeight="1">
      <c r="A30" s="32" t="s">
        <v>57</v>
      </c>
      <c r="B30" s="32"/>
      <c r="C30" s="32"/>
      <c r="D30" s="32"/>
      <c r="E30" s="33">
        <v>112003</v>
      </c>
      <c r="F30" s="33"/>
      <c r="G30" s="33">
        <v>112004</v>
      </c>
      <c r="H30" s="33"/>
      <c r="I30" s="33"/>
      <c r="J30" s="33"/>
    </row>
    <row r="31" spans="1:10" ht="13.50" thickBot="1" customHeight="1">
      <c r="A31" s="32" t="s">
        <v>58</v>
      </c>
      <c r="B31" s="32"/>
      <c r="C31" s="32"/>
      <c r="D31" s="32"/>
      <c r="E31" s="33">
        <v>112008</v>
      </c>
      <c r="F31" s="33"/>
      <c r="G31" s="33">
        <v>112009</v>
      </c>
      <c r="H31" s="33"/>
      <c r="I31" s="33"/>
      <c r="J31" s="33"/>
    </row>
    <row r="32" spans="1:10" ht="13.50" thickBot="1" customHeight="1">
      <c r="A32" s="34" t="s">
        <v>59</v>
      </c>
      <c r="B32" s="34"/>
      <c r="C32" s="34"/>
      <c r="D32" s="34"/>
      <c r="E32" s="35">
        <v>112003</v>
      </c>
      <c r="F32" s="35"/>
      <c r="G32" s="35">
        <v>112004</v>
      </c>
      <c r="H32" s="35"/>
      <c r="I32" s="35"/>
      <c r="J32" s="35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J28:J32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