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<sst xmlns="http://schemas.openxmlformats.org/spreadsheetml/2006/main" count="33" uniqueCount="33">
  <si>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</si>
  <si>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AUP025</t>
  </si>
  <si>
    <t xml:space="preserve">Ud</t>
  </si>
  <si>
    <t xml:space="preserve">Poço drenante pré-fabricado, de polietileno de alta densidade.</t>
  </si>
  <si>
    <r>
      <rPr>
        <sz val="8.25"/>
        <color rgb="FF000000"/>
        <rFont val="Arial"/>
        <family val="2"/>
      </rPr>
      <t xml:space="preserve">Poço drenante pré-fabricado de polietileno de alta densidade, de 1,5 m de altura e 1,00 m de diâmetro exterior, com dois ramais de ligação de 250 mm de diâmetro, com tampa e aro de ferro fundido classe D-400 segundo NP EN 124, instalado em faixas de rodagem, incluindo vias pedonais, ou zonas de estacionamento para todo o tipo de veículos; sobre base de 25 cm de espessura de betão C35/45 (XC4(P) + XA2(P); D25; S2; Cl 0,2) ligeiramente armada com malha electrossoldada AR82 100x300 mm de aço A500 EL. Inclusive material para ligações e remates e material elastómero para ajuste entre a tampa e aro. O preço não inclui a escavação, as bombas de drenagem nem o enchimento perimetral posterior com material de drenagem.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</si>
  <si>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</si>
  <si>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</si>
  <si>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</si>
  <si>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</si>
  <si>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</si>
  <si>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</si>
  <si>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mt10haf020nElla</t>
  </si>
  <si>
    <t xml:space="preserve">m³</t>
  </si>
  <si>
    <t xml:space="preserve">Betão C35/45 (XC4(P) + XA2(P); D25; S2; Cl 0,2), fabricado em central, segundo NP EN 206.</t>
  </si>
  <si>
    <t xml:space="preserve">mt07ame020llc</t>
  </si>
  <si>
    <t xml:space="preserve">m²</t>
  </si>
  <si>
    <t xml:space="preserve">Malha electrossoldada AR82 100x300 mm, com arames longitudinais de 8,2 mm de diâmetro e arames transversais de 6,5 mm de diâmetro, aço A500 EL.</t>
  </si>
  <si>
    <t xml:space="preserve">mt46pdp010k</t>
  </si>
  <si>
    <t xml:space="preserve">Ud</t>
  </si>
  <si>
    <t xml:space="preserve">Poço drenante pré-fabricado de polietileno de alta densidade, de 1,5 m de altura total, composto por base plana; corpo de tubo ranhurado corrugado de parede dupla, série SN-4, rigidez anelar nominal 4 kN/m² e 1000 mm de diâmetro exterior; cone de redução; escada e dois ramais de ligação de 250 mm de diâmetro soldados ao corpo do poço.</t>
  </si>
  <si>
    <t xml:space="preserve">mt46tpr010q</t>
  </si>
  <si>
    <t xml:space="preserve">Ud</t>
  </si>
  <si>
    <t xml:space="preserve">Tampa circular com bloqueio através de trincos e aro de ferro fundido dúctil de 850 mm de diâmetro exterior e 100 mm de altura, passagem livre de 600 mm, para câmara, classe D-400 segundo NP EN 124. Tampa revestida com tinta betuminosa e aro provido de junta de insonorização de polietileno e dispositivo anti-roubo.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</si>
  <si>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</si>
  <si>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</si>
  <si>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</si>
  <si>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</si>
  <si>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</si>
  <si>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</si>
  <si>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</si>
  <si>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</si>
  <si>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2.186,32MT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</si>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</sst>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80.7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0.45</v>
      </c>
      <c r="F9" s="13">
        <v>5045.07</v>
      </c>
      <c r="G9" s="13">
        <f ca="1">ROUND(INDIRECT(ADDRESS(ROW()+(0), COLUMN()+(-2), 1))*INDIRECT(ADDRESS(ROW()+(0), COLUMN()+(-1), 1)), 2)</f>
        <v>2270.28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1.75</v>
      </c>
      <c r="F10" s="17">
        <v>427.32</v>
      </c>
      <c r="G10" s="17">
        <f ca="1">ROUND(INDIRECT(ADDRESS(ROW()+(0), COLUMN()+(-2), 1))*INDIRECT(ADDRESS(ROW()+(0), COLUMN()+(-1), 1)), 2)</f>
        <v>747.81</v>
      </c>
    </row>
    <row r="11" spans="1:7" ht="45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44993</v>
      </c>
      <c r="G11" s="17">
        <f ca="1">ROUND(INDIRECT(ADDRESS(ROW()+(0), COLUMN()+(-2), 1))*INDIRECT(ADDRESS(ROW()+(0), COLUMN()+(-1), 1)), 2)</f>
        <v>44993</v>
      </c>
    </row>
    <row r="12" spans="1:7" ht="45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5317.61</v>
      </c>
      <c r="G12" s="17">
        <f ca="1">ROUND(INDIRECT(ADDRESS(ROW()+(0), COLUMN()+(-2), 1))*INDIRECT(ADDRESS(ROW()+(0), COLUMN()+(-1), 1)), 2)</f>
        <v>5317.61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1.114</v>
      </c>
      <c r="F13" s="17">
        <v>134.36</v>
      </c>
      <c r="G13" s="17">
        <f ca="1">ROUND(INDIRECT(ADDRESS(ROW()+(0), COLUMN()+(-2), 1))*INDIRECT(ADDRESS(ROW()+(0), COLUMN()+(-1), 1)), 2)</f>
        <v>149.68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1.114</v>
      </c>
      <c r="F14" s="21">
        <v>96.77</v>
      </c>
      <c r="G14" s="21">
        <f ca="1">ROUND(INDIRECT(ADDRESS(ROW()+(0), COLUMN()+(-2), 1))*INDIRECT(ADDRESS(ROW()+(0), COLUMN()+(-1), 1)), 2)</f>
        <v>107.8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53586.2</v>
      </c>
      <c r="G15" s="24">
        <f ca="1">ROUND(INDIRECT(ADDRESS(ROW()+(0), COLUMN()+(-2), 1))*INDIRECT(ADDRESS(ROW()+(0), COLUMN()+(-1), 1))/100, 2)</f>
        <v>1071.72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54657.9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