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<sst xmlns="http://schemas.openxmlformats.org/spreadsheetml/2006/main" count="26" uniqueCount="26">
  <si>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</si>
  <si>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DPT021</t>
  </si>
  <si>
    <t xml:space="preserve">m²</t>
  </si>
  <si>
    <t xml:space="preserve">Realização de aberturas em parede divisória interior de alvenaria revestida.</t>
  </si>
  <si>
    <r>
      <rPr>
        <sz val="8.25"/>
        <color rgb="FF000000"/>
        <rFont val="Arial"/>
        <family val="2"/>
      </rPr>
      <t xml:space="preserve">Realização de abertura de passagem, de carácter provisório, em parede divisória interior de alvenaria revestida, formada por bloco de betão de 15 cm de espessura, com martelo pneumático, sem afectar a estabilidade da parede divisória ou dos elementos construtivos contíguos, deixando esperas para facilitar posteriormente o travamento com a nova alvenaria, e carga manual para camião ou contentor. O preço inclui a desmontagem prévia dos aros e das folhas da caixilharia, dos acessórios e dos mecanismos eléctricos existentes, para a sua posterior reposição, mas não inclui o montagem e desmontagem do escoramento do vão nem a colocação de lintéis.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</si>
  <si>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</si>
  <si>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</si>
  <si>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</si>
  <si>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</si>
  <si>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</si>
  <si>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</si>
  <si>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mq05mai030</t>
  </si>
  <si>
    <t xml:space="preserve">h</t>
  </si>
  <si>
    <t xml:space="preserve">Martelo pneumático.</t>
  </si>
  <si>
    <t xml:space="preserve">mq05pdm110</t>
  </si>
  <si>
    <t xml:space="preserve">h</t>
  </si>
  <si>
    <t xml:space="preserve">Compressor portátil diesel média pressão 10 m³/min.</t>
  </si>
  <si>
    <t xml:space="preserve">mo112</t>
  </si>
  <si>
    <t xml:space="preserve">h</t>
  </si>
  <si>
    <t xml:space="preserve">Operário especializado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</si>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</sst>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59" customWidth="1"/>
    <col min="4" max="4" width="10.20" customWidth="1"/>
    <col min="5" max="5" width="50.66" customWidth="1"/>
    <col min="6" max="6" width="12.58" customWidth="1"/>
    <col min="7" max="7" width="19.04" customWidth="1"/>
    <col min="8" max="8" width="17.1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0.136</v>
      </c>
      <c r="G9" s="13">
        <v>161.97</v>
      </c>
      <c r="H9" s="13">
        <f ca="1">ROUND(INDIRECT(ADDRESS(ROW()+(0), COLUMN()+(-2), 1))*INDIRECT(ADDRESS(ROW()+(0), COLUMN()+(-1), 1)), 2)</f>
        <v>22.03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0.136</v>
      </c>
      <c r="G10" s="17">
        <v>274.72</v>
      </c>
      <c r="H10" s="17">
        <f ca="1">ROUND(INDIRECT(ADDRESS(ROW()+(0), COLUMN()+(-2), 1))*INDIRECT(ADDRESS(ROW()+(0), COLUMN()+(-1), 1)), 2)</f>
        <v>37.36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0.196</v>
      </c>
      <c r="G11" s="17">
        <v>97.25</v>
      </c>
      <c r="H11" s="17">
        <f ca="1">ROUND(INDIRECT(ADDRESS(ROW()+(0), COLUMN()+(-2), 1))*INDIRECT(ADDRESS(ROW()+(0), COLUMN()+(-1), 1)), 2)</f>
        <v>19.06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0.208</v>
      </c>
      <c r="G12" s="21">
        <v>95.68</v>
      </c>
      <c r="H12" s="21">
        <f ca="1">ROUND(INDIRECT(ADDRESS(ROW()+(0), COLUMN()+(-2), 1))*INDIRECT(ADDRESS(ROW()+(0), COLUMN()+(-1), 1)), 2)</f>
        <v>19.9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98.35</v>
      </c>
      <c r="H13" s="24">
        <f ca="1">ROUND(INDIRECT(ADDRESS(ROW()+(0), COLUMN()+(-2), 1))*INDIRECT(ADDRESS(ROW()+(0), COLUMN()+(-1), 1))/100, 2)</f>
        <v>1.97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100.32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