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<sst xmlns="http://schemas.openxmlformats.org/spreadsheetml/2006/main" count="42" uniqueCount="42">
  <si>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</si>
  <si>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EXV010</t>
  </si>
  <si>
    <t xml:space="preserve">kg</t>
  </si>
  <si>
    <t xml:space="preserve">Aço em vigas mistas.</t>
  </si>
  <si>
    <r>
      <rPr>
        <sz val="7.80"/>
        <color rgb="FF000000"/>
        <rFont val="Arial"/>
        <family val="2"/>
      </rPr>
      <t xml:space="preserve">Aço </t>
    </r>
    <r>
      <rPr>
        <b/>
        <sz val="7.80"/>
        <color rgb="FF000000"/>
        <rFont val="Arial"/>
        <family val="2"/>
      </rPr>
      <t xml:space="preserve">S235JR (Fe360)</t>
    </r>
    <r>
      <rPr>
        <sz val="7.80"/>
        <color rgb="FF000000"/>
        <rFont val="Arial"/>
        <family val="2"/>
      </rPr>
      <t xml:space="preserve"> em vigas mistas, peças simples mais conectores, estrutura soldada.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</si>
  <si>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</si>
  <si>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</si>
  <si>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</si>
  <si>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</si>
  <si>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</si>
  <si>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</si>
  <si>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mt07ala010c</t>
  </si>
  <si>
    <t xml:space="preserve">kg</t>
  </si>
  <si>
    <t xml:space="preserve">Aço laminado EN 10025 S235JR, em perfis laminados a quente, peças simples+conectores, para aplicações estruturais.</t>
  </si>
  <si>
    <t xml:space="preserve">mt27pfi010</t>
  </si>
  <si>
    <t xml:space="preserve">l</t>
  </si>
  <si>
    <t xml:space="preserve">Primário de secagem rápida, formulado com resinas alquídicas modificadas e fosfato de zinco.</t>
  </si>
  <si>
    <t xml:space="preserve">mq08sol020</t>
  </si>
  <si>
    <t xml:space="preserve">h</t>
  </si>
  <si>
    <t xml:space="preserve">Equipamentos e elementos auxiliares para soldadura eléctrica.</t>
  </si>
  <si>
    <t xml:space="preserve">mo042</t>
  </si>
  <si>
    <t xml:space="preserve">h</t>
  </si>
  <si>
    <t xml:space="preserve">Oficial de 1ª montador de estrutura metálica.</t>
  </si>
  <si>
    <t xml:space="preserve">mo085</t>
  </si>
  <si>
    <t xml:space="preserve">h</t>
  </si>
  <si>
    <t xml:space="preserve">Ajudante de montador de estrutura metálica.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</si>
  <si>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</si>
  <si>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</si>
  <si>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</si>
  <si>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</si>
  <si>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2,66MT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</si>
  <si>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</si>
  <si>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</si>
  <si>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</si>
  <si>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</si>
  <si>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</si>
  <si>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10025-1:2004</t>
  </si>
  <si>
    <t xml:space="preserve">2+</t>
  </si>
  <si>
    <t xml:space="preserve">Produtos laminados a quente de aços de construção não ligados – Parte 1: Condições técnicas gerais de fornecimento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</si>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</sst>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3.93" customWidth="1"/>
    <col min="3" max="3" width="2.33" customWidth="1"/>
    <col min="4" max="4" width="1.46" customWidth="1"/>
    <col min="5" max="5" width="66.74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1.050000</v>
      </c>
      <c r="H8" s="16">
        <v>45.510000</v>
      </c>
      <c r="I8" s="16"/>
      <c r="J8" s="16">
        <f ca="1">ROUND(INDIRECT(ADDRESS(ROW()+(0), COLUMN()+(-3), 1))*INDIRECT(ADDRESS(ROW()+(0), COLUMN()+(-2), 1)), 2)</f>
        <v>47.790000</v>
      </c>
      <c r="K8" s="16"/>
    </row>
    <row r="9" spans="1:11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0.050000</v>
      </c>
      <c r="H9" s="20">
        <v>236.650000</v>
      </c>
      <c r="I9" s="20"/>
      <c r="J9" s="20">
        <f ca="1">ROUND(INDIRECT(ADDRESS(ROW()+(0), COLUMN()+(-3), 1))*INDIRECT(ADDRESS(ROW()+(0), COLUMN()+(-2), 1)), 2)</f>
        <v>11.830000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0.015000</v>
      </c>
      <c r="H10" s="20">
        <v>76.160000</v>
      </c>
      <c r="I10" s="20"/>
      <c r="J10" s="20">
        <f ca="1">ROUND(INDIRECT(ADDRESS(ROW()+(0), COLUMN()+(-3), 1))*INDIRECT(ADDRESS(ROW()+(0), COLUMN()+(-2), 1)), 2)</f>
        <v>1.140000</v>
      </c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0.024000</v>
      </c>
      <c r="H11" s="20">
        <v>64.680000</v>
      </c>
      <c r="I11" s="20"/>
      <c r="J11" s="20">
        <f ca="1">ROUND(INDIRECT(ADDRESS(ROW()+(0), COLUMN()+(-3), 1))*INDIRECT(ADDRESS(ROW()+(0), COLUMN()+(-2), 1)), 2)</f>
        <v>1.550000</v>
      </c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2"/>
      <c r="G12" s="23">
        <v>0.024000</v>
      </c>
      <c r="H12" s="24">
        <v>42.660000</v>
      </c>
      <c r="I12" s="24"/>
      <c r="J12" s="24">
        <f ca="1">ROUND(INDIRECT(ADDRESS(ROW()+(0), COLUMN()+(-3), 1))*INDIRECT(ADDRESS(ROW()+(0), COLUMN()+(-2), 1)), 2)</f>
        <v>1.020000</v>
      </c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0"/>
      <c r="G13" s="14">
        <v>2.000000</v>
      </c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63.330000</v>
      </c>
      <c r="I13" s="16"/>
      <c r="J13" s="16">
        <f ca="1">ROUND(INDIRECT(ADDRESS(ROW()+(0), COLUMN()+(-3), 1))*INDIRECT(ADDRESS(ROW()+(0), COLUMN()+(-2), 1))/100, 2)</f>
        <v>1.270000</v>
      </c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2"/>
      <c r="G14" s="23">
        <v>3.000000</v>
      </c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64.600000</v>
      </c>
      <c r="I14" s="24"/>
      <c r="J14" s="24">
        <f ca="1">ROUND(INDIRECT(ADDRESS(ROW()+(0), COLUMN()+(-3), 1))*INDIRECT(ADDRESS(ROW()+(0), COLUMN()+(-2), 1))/100, 2)</f>
        <v>1.940000</v>
      </c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7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66.540000</v>
      </c>
      <c r="K15" s="26"/>
    </row>
    <row r="18" spans="1:11" ht="21.60" thickBot="1" customHeight="1">
      <c r="A18" s="27" t="s">
        <v>32</v>
      </c>
      <c r="B18" s="27"/>
      <c r="C18" s="27"/>
      <c r="D18" s="27"/>
      <c r="E18" s="27"/>
      <c r="F18" s="27" t="s">
        <v>33</v>
      </c>
      <c r="G18" s="27"/>
      <c r="H18" s="27"/>
      <c r="I18" s="27" t="s">
        <v>34</v>
      </c>
      <c r="J18" s="27"/>
      <c r="K18" s="27" t="s">
        <v>35</v>
      </c>
    </row>
    <row r="19" spans="1:11" ht="12.00" thickBot="1" customHeight="1">
      <c r="A19" s="28" t="s">
        <v>36</v>
      </c>
      <c r="B19" s="28"/>
      <c r="C19" s="28"/>
      <c r="D19" s="28"/>
      <c r="E19" s="28"/>
      <c r="F19" s="29">
        <v>192005.000000</v>
      </c>
      <c r="G19" s="29"/>
      <c r="H19" s="29"/>
      <c r="I19" s="29">
        <v>192006.000000</v>
      </c>
      <c r="J19" s="29"/>
      <c r="K19" s="29" t="s">
        <v>37</v>
      </c>
    </row>
    <row r="20" spans="1:11" ht="21.60" thickBot="1" customHeight="1">
      <c r="A20" s="30" t="s">
        <v>38</v>
      </c>
      <c r="B20" s="30"/>
      <c r="C20" s="30"/>
      <c r="D20" s="30"/>
      <c r="E20" s="30"/>
      <c r="F20" s="31"/>
      <c r="G20" s="31"/>
      <c r="H20" s="31"/>
      <c r="I20" s="31"/>
      <c r="J20" s="31"/>
      <c r="K20" s="31"/>
    </row>
    <row r="23" spans="1:1" ht="11.40" thickBot="1" customHeight="1">
      <c r="A23" s="1" t="s">
        <v>39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11.40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11.40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8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F15"/>
    <mergeCell ref="H15:I15"/>
    <mergeCell ref="J15:K15"/>
    <mergeCell ref="A18:E18"/>
    <mergeCell ref="F18:H18"/>
    <mergeCell ref="I18:J18"/>
    <mergeCell ref="A19:E19"/>
    <mergeCell ref="F19:H20"/>
    <mergeCell ref="I19:J20"/>
    <mergeCell ref="K19:K20"/>
    <mergeCell ref="A20:E20"/>
    <mergeCell ref="A23:K23"/>
    <mergeCell ref="A24:K24"/>
    <mergeCell ref="A25:K25"/>
  </mergeCells>
  <pageMargins left="0.620079" right="0.472441" top="0.472441" bottom="0.472441" header="0.0" footer="0.0"/>
  <pageSetup paperSize="9" orientation="portrait"/>
  <rowBreaks count="0" manualBreakCount="0">
    </rowBreaks>
</worksheet>
</file>