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<sst xmlns="http://schemas.openxmlformats.org/spreadsheetml/2006/main" count="64" uniqueCount="64">
  <si>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</si>
  <si>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FEA021</t>
  </si>
  <si>
    <t xml:space="preserve">m</t>
  </si>
  <si>
    <t xml:space="preserve">Cinta perimetral de blocos lintel de betão, para parede de alvenaria armada.</t>
  </si>
  <si>
    <r>
      <rPr>
        <sz val="8.25"/>
        <color rgb="FF000000"/>
        <rFont val="Arial"/>
        <family val="2"/>
      </rPr>
      <t xml:space="preserve">Cinta perimetral de 15 cm de espessura, de blocos lintel de betão, 50x20x15 cm, resistência normalizada R8 (8 N/mm²), para revestir, assentes com argamassa de cimento confeccionada em obra, com 250 kg/m³ de cimento, cor cinzento, dosificação 1:6, fornecida em sacos; com reforço de betão de enchimento, C16/20 (X0(P); D12; S3; Cl 1,0), preparado em obra, betonagem com meios manuais, e aço A400 NR, quantidade 4,3 kg/m; para parede de alvenaria armada. Inclusive arame de atar e separadores.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</si>
  <si>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</si>
  <si>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</si>
  <si>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</si>
  <si>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</si>
  <si>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</si>
  <si>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</si>
  <si>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mt02bhg054d</t>
  </si>
  <si>
    <t xml:space="preserve">Ud</t>
  </si>
  <si>
    <t xml:space="preserve">Bloco lintel de betão, 50x20x15 cm, resistência normalizada R8 (8 N/mm²), para revestir. Segundo NP EN 771-3.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</si>
  <si>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</si>
  <si>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</si>
  <si>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</si>
  <si>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</si>
  <si>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</si>
  <si>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</si>
  <si>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</si>
  <si>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</si>
  <si>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</si>
  <si>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</si>
  <si>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</si>
  <si>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</si>
  <si>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</si>
  <si>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</si>
  <si>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</si>
  <si>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mt01arg000n</t>
  </si>
  <si>
    <t xml:space="preserve">m³</t>
  </si>
  <si>
    <t xml:space="preserve">Areia crivada.</t>
  </si>
  <si>
    <t xml:space="preserve">mt01arg001nd</t>
  </si>
  <si>
    <t xml:space="preserve">m³</t>
  </si>
  <si>
    <t xml:space="preserve">Agregado grosso homogeneizado, de tamanho máximo 12 mm.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</si>
  <si>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</si>
  <si>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</si>
  <si>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</si>
  <si>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</si>
  <si>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</si>
  <si>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</si>
  <si>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</si>
  <si>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</si>
  <si>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</si>
  <si>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</si>
  <si>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</si>
  <si>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</si>
  <si>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</si>
  <si>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</si>
  <si>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</si>
  <si>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%</t>
  </si>
  <si>
    <t xml:space="preserve">Custos directos complementares</t>
  </si>
  <si>
    <t xml:space="preserve">Custo de manutenção decenal: 15,31MT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</si>
  <si>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</si>
  <si>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</si>
  <si>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</si>
  <si>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</si>
  <si>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</si>
  <si>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</si>
  <si>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</si>
  <si>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Especificações  para  unidades  de  alvenaria  — Parte  3:  Blocos  de  betão  de  agregados  (densos  e leves)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</si>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</sst>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73.27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2.1</v>
      </c>
      <c r="G9" s="11"/>
      <c r="H9" s="13">
        <v>23.59</v>
      </c>
      <c r="I9" s="13">
        <f ca="1">ROUND(INDIRECT(ADDRESS(ROW()+(0), COLUMN()+(-3), 1))*INDIRECT(ADDRESS(ROW()+(0), COLUMN()+(-1), 1)), 2)</f>
        <v>49.54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4.515</v>
      </c>
      <c r="G10" s="16"/>
      <c r="H10" s="17">
        <v>66.84</v>
      </c>
      <c r="I10" s="17">
        <f ca="1">ROUND(INDIRECT(ADDRESS(ROW()+(0), COLUMN()+(-3), 1))*INDIRECT(ADDRESS(ROW()+(0), COLUMN()+(-1), 1)), 2)</f>
        <v>301.78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0.108</v>
      </c>
      <c r="G11" s="16"/>
      <c r="H11" s="17">
        <v>68.61</v>
      </c>
      <c r="I11" s="17">
        <f ca="1">ROUND(INDIRECT(ADDRESS(ROW()+(0), COLUMN()+(-3), 1))*INDIRECT(ADDRESS(ROW()+(0), COLUMN()+(-1), 1)), 2)</f>
        <v>7.41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0.006</v>
      </c>
      <c r="G12" s="16"/>
      <c r="H12" s="17">
        <v>68.61</v>
      </c>
      <c r="I12" s="17">
        <f ca="1">ROUND(INDIRECT(ADDRESS(ROW()+(0), COLUMN()+(-3), 1))*INDIRECT(ADDRESS(ROW()+(0), COLUMN()+(-1), 1)), 2)</f>
        <v>0.41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0.016</v>
      </c>
      <c r="G13" s="16"/>
      <c r="H13" s="17">
        <v>717.47</v>
      </c>
      <c r="I13" s="17">
        <f ca="1">ROUND(INDIRECT(ADDRESS(ROW()+(0), COLUMN()+(-3), 1))*INDIRECT(ADDRESS(ROW()+(0), COLUMN()+(-1), 1)), 2)</f>
        <v>11.48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8.056</v>
      </c>
      <c r="G14" s="16"/>
      <c r="H14" s="17">
        <v>5.64</v>
      </c>
      <c r="I14" s="17">
        <f ca="1">ROUND(INDIRECT(ADDRESS(ROW()+(0), COLUMN()+(-3), 1))*INDIRECT(ADDRESS(ROW()+(0), COLUMN()+(-1), 1)), 2)</f>
        <v>45.44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0.011</v>
      </c>
      <c r="G15" s="16"/>
      <c r="H15" s="17">
        <v>731.12</v>
      </c>
      <c r="I15" s="17">
        <f ca="1">ROUND(INDIRECT(ADDRESS(ROW()+(0), COLUMN()+(-3), 1))*INDIRECT(ADDRESS(ROW()+(0), COLUMN()+(-1), 1)), 2)</f>
        <v>8.04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0.016</v>
      </c>
      <c r="G16" s="16"/>
      <c r="H16" s="17">
        <v>1449.54</v>
      </c>
      <c r="I16" s="17">
        <f ca="1">ROUND(INDIRECT(ADDRESS(ROW()+(0), COLUMN()+(-3), 1))*INDIRECT(ADDRESS(ROW()+(0), COLUMN()+(-1), 1)), 2)</f>
        <v>23.19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0.018</v>
      </c>
      <c r="G17" s="16"/>
      <c r="H17" s="17">
        <v>123.37</v>
      </c>
      <c r="I17" s="17">
        <f ca="1">ROUND(INDIRECT(ADDRESS(ROW()+(0), COLUMN()+(-3), 1))*INDIRECT(ADDRESS(ROW()+(0), COLUMN()+(-1), 1)), 2)</f>
        <v>2.22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0.072</v>
      </c>
      <c r="G18" s="16"/>
      <c r="H18" s="17">
        <v>134.36</v>
      </c>
      <c r="I18" s="17">
        <f ca="1">ROUND(INDIRECT(ADDRESS(ROW()+(0), COLUMN()+(-3), 1))*INDIRECT(ADDRESS(ROW()+(0), COLUMN()+(-1), 1)), 2)</f>
        <v>9.67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0.183</v>
      </c>
      <c r="G19" s="16"/>
      <c r="H19" s="17">
        <v>96.77</v>
      </c>
      <c r="I19" s="17">
        <f ca="1">ROUND(INDIRECT(ADDRESS(ROW()+(0), COLUMN()+(-3), 1))*INDIRECT(ADDRESS(ROW()+(0), COLUMN()+(-1), 1)), 2)</f>
        <v>17.71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0.096</v>
      </c>
      <c r="G20" s="16"/>
      <c r="H20" s="17">
        <v>139.83</v>
      </c>
      <c r="I20" s="17">
        <f ca="1">ROUND(INDIRECT(ADDRESS(ROW()+(0), COLUMN()+(-3), 1))*INDIRECT(ADDRESS(ROW()+(0), COLUMN()+(-1), 1)), 2)</f>
        <v>13.42</v>
      </c>
      <c r="J20" s="17"/>
    </row>
    <row r="21" spans="1:10" ht="13.50" thickBot="1" customHeight="1">
      <c r="A21" s="14" t="s">
        <v>47</v>
      </c>
      <c r="B21" s="14"/>
      <c r="C21" s="18" t="s">
        <v>48</v>
      </c>
      <c r="D21" s="19" t="s">
        <v>49</v>
      </c>
      <c r="E21" s="19"/>
      <c r="F21" s="20">
        <v>0.096</v>
      </c>
      <c r="G21" s="20"/>
      <c r="H21" s="21">
        <v>104.45</v>
      </c>
      <c r="I21" s="21">
        <f ca="1">ROUND(INDIRECT(ADDRESS(ROW()+(0), COLUMN()+(-3), 1))*INDIRECT(ADDRESS(ROW()+(0), COLUMN()+(-1), 1)), 2)</f>
        <v>10.03</v>
      </c>
      <c r="J21" s="21"/>
    </row>
    <row r="22" spans="1:10" ht="13.50" thickBot="1" customHeight="1">
      <c r="A22" s="19"/>
      <c r="B22" s="19"/>
      <c r="C22" s="22" t="s">
        <v>50</v>
      </c>
      <c r="D22" s="5" t="s">
        <v>51</v>
      </c>
      <c r="E22" s="5"/>
      <c r="F22" s="23">
        <v>2</v>
      </c>
      <c r="G22" s="23"/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500.34</v>
      </c>
      <c r="I22" s="24">
        <f ca="1">ROUND(INDIRECT(ADDRESS(ROW()+(0), COLUMN()+(-3), 1))*INDIRECT(ADDRESS(ROW()+(0), COLUMN()+(-1), 1))/100, 2)</f>
        <v>10.01</v>
      </c>
      <c r="J22" s="24"/>
    </row>
    <row r="23" spans="1:10" ht="13.50" thickBot="1" customHeight="1">
      <c r="A23" s="25" t="s">
        <v>52</v>
      </c>
      <c r="B23" s="25"/>
      <c r="C23" s="26"/>
      <c r="D23" s="26"/>
      <c r="E23" s="26"/>
      <c r="F23" s="27"/>
      <c r="G23" s="27"/>
      <c r="H23" s="25" t="s">
        <v>53</v>
      </c>
      <c r="I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510.35</v>
      </c>
      <c r="J23" s="28"/>
    </row>
    <row r="26" spans="1:10" ht="13.50" thickBot="1" customHeight="1">
      <c r="A26" s="29" t="s">
        <v>54</v>
      </c>
      <c r="B26" s="29"/>
      <c r="C26" s="29"/>
      <c r="D26" s="29"/>
      <c r="E26" s="29" t="s">
        <v>55</v>
      </c>
      <c r="F26" s="29"/>
      <c r="G26" s="29" t="s">
        <v>56</v>
      </c>
      <c r="H26" s="29"/>
      <c r="I26" s="29"/>
      <c r="J26" s="29" t="s">
        <v>57</v>
      </c>
    </row>
    <row r="27" spans="1:10" ht="13.50" thickBot="1" customHeight="1">
      <c r="A27" s="30" t="s">
        <v>58</v>
      </c>
      <c r="B27" s="30"/>
      <c r="C27" s="30"/>
      <c r="D27" s="30"/>
      <c r="E27" s="31">
        <v>1.06202e+006</v>
      </c>
      <c r="F27" s="31"/>
      <c r="G27" s="31">
        <v>1.06202e+006</v>
      </c>
      <c r="H27" s="31"/>
      <c r="I27" s="31"/>
      <c r="J27" s="31" t="s">
        <v>59</v>
      </c>
    </row>
    <row r="28" spans="1:10" ht="24.00" thickBot="1" customHeight="1">
      <c r="A28" s="32" t="s">
        <v>60</v>
      </c>
      <c r="B28" s="32"/>
      <c r="C28" s="32"/>
      <c r="D28" s="32"/>
      <c r="E28" s="33"/>
      <c r="F28" s="33"/>
      <c r="G28" s="33"/>
      <c r="H28" s="33"/>
      <c r="I28" s="33"/>
      <c r="J28" s="33"/>
    </row>
    <row r="31" spans="1:1" ht="33.75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E23"/>
    <mergeCell ref="F23:G23"/>
    <mergeCell ref="I23:J23"/>
    <mergeCell ref="A26:D26"/>
    <mergeCell ref="E26:F26"/>
    <mergeCell ref="G26:I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