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<sst xmlns="http://schemas.openxmlformats.org/spreadsheetml/2006/main" count="66" uniqueCount="66">
  <si>
    <t xml:space="preserve"/>
  </si>
  <si>
    <t xml:space="preserve">FLL010</t>
  </si>
  <si>
    <t xml:space="preserve">m²</t>
  </si>
  <si>
    <t xml:space="preserve">Revestimiento exterior de fachada, de placas de gesso laminado. Sistema "PLACO".</t>
  </si>
  <si>
    <r>
      <rPr>
        <sz val="8.25"/>
        <color rgb="FF000000"/>
        <rFont val="Arial"/>
        <family val="2"/>
      </rPr>
      <t xml:space="preserve">Revestimiento exterior de fachada, de placas de gesso laminado Glasroc X 13. Sistema "PLACO", formado por: PLACAS: placas de gesso laminado GM-FH1 / EN 15283-2 - 1200 / 2800 / 12,5 / com os bordos longitudinais afinados, Glasroc X 13 "PLACO"; IMPERMEABILIZAÇÃO: membrana altamente transpirante, impermeável à água da chuva, Placotherm Estándar, fixada à estrutura metálica leve autoportante; REVESTIMENTO: camada base de malha de reforço CMALL 160 embebida entre duas camadas de argamassa polimérica de altas prestações reforçada com fibras, Placotherm Base, cor branco, composta de cimento branco, cargas minerais, resinas hidrófugas redispersáveis, fibras e aditivos especiais e camada de acabamento de argamassa orgânica Webertene Advance XS "WEBER", cor a escolher, gama Estándar, acabamento em gota, com um tamanho máximo de partícula de 0,5 mm, à base de siloxanos, cargas minerais, pigmentos resistentes aos raios UV, fungicidas e aditivos especiais sobre primário regulador da absorção Webertene Primer "WEBER". Inclusive parafusos para a fixação das placas, fixações para a ancoragem dos perfis, argamassa Placotherm Base e fita CMALL 160 "PLACO", para o tratamento de juntas entre placas, perfil de PVC com malha de fibra de vidro anti-álcalis, Perfil Esquinas "PLACO", para remate de ângulos, esquinas e cantoneiras e fita adesiva de dupla face para a fixação da membrana altamente traspirante. O preço não inclui a estrutura metálica leve autoportante.</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</si>
  <si>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</si>
  <si>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</si>
  <si>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</si>
  <si>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</si>
  <si>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</si>
  <si>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</si>
  <si>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mt15pdw100a</t>
  </si>
  <si>
    <t xml:space="preserve">m</t>
  </si>
  <si>
    <t xml:space="preserve">Fita adesiva de dupla face, com adesivo acrílico, de 50 mm de largura, com resistência aos raios UV, intervalo de temperatura de trabalho de -20 a 100°C, fornecida em rolos de 50 m de comprimento.</t>
  </si>
  <si>
    <t xml:space="preserve">mt15mvp010a</t>
  </si>
  <si>
    <t xml:space="preserve">m</t>
  </si>
  <si>
    <t xml:space="preserve">Membrana altamente transpirante impermeável à água da chuva, Placotherm Estándar "PLACO", de 175 µm de espessura e 60 g/m², de 0,01 m de espessura de ar equivalente face à difusão de vapor de água, segundo NP EN 1931, estanquidade à água classe W1 segundo EN 1928, permeabilidade ao ar 2 m³/h·m² a 50 Pa, (Euroclasse E de reacção ao fogo, segundo NP EN 13501-1), fornecida em rolos de 1,50x50 m, segundo NP EN 13859-2.</t>
  </si>
  <si>
    <t xml:space="preserve">mt12plk010fembc</t>
  </si>
  <si>
    <t xml:space="preserve">m²</t>
  </si>
  <si>
    <t xml:space="preserve">Placa de gesso laminado GM-FH1 / EN 15283-2 - 1200 / 2800 / 12,5 / com os bordos longitudinais afinados, Glasroc X 13 "PLACO", formada por um núcleo de gesso revestido nas duas faces com fibra de vidro com tratamento hidrófobo.</t>
  </si>
  <si>
    <t xml:space="preserve">mt12plt040</t>
  </si>
  <si>
    <t xml:space="preserve">Ud</t>
  </si>
  <si>
    <t xml:space="preserve">Parafuso autoperfurante de aço inoxidável Placotherm Integra "PLACO", com cabeça hexagonal, de 25 mm de comprimento.</t>
  </si>
  <si>
    <t xml:space="preserve">mt28fvp010a</t>
  </si>
  <si>
    <t xml:space="preserve">m</t>
  </si>
  <si>
    <t xml:space="preserve">Fita de juntas de malha de fibra de vidro anti-álcalis, CMALL 160 "PLACO", de 160 g/m² de massa superficial, de 100 mm de largura e 0,52 mm de espessura, fornecida em rolos de 50 m de comprimento.</t>
  </si>
  <si>
    <t xml:space="preserve">mt28mpp010a</t>
  </si>
  <si>
    <t xml:space="preserve">kg</t>
  </si>
  <si>
    <t xml:space="preserve">Argamassa polimérica de altas prestações reforçada com fibras, Placotherm Base, "PLACO", cor branco, composta de cimento branco, cargas minerais, resinas hidrófugas redispersáveis, fibras e aditivos especiais, para aplicar com palustra, para tratamento de juntas e emassado superficial de placas em sistemas Placotherm, tipo GP CSIII W2, segundo EN 998-1.</t>
  </si>
  <si>
    <t xml:space="preserve">mt28fvp040</t>
  </si>
  <si>
    <t xml:space="preserve">m</t>
  </si>
  <si>
    <t xml:space="preserve">Perfil de PVC com malha de fibra de vidro anti-álcalis, Perfil Esquinas "PLACO", para remate de ângulos, esquinas e cantoneiras, fornecido em barras de 2,5 m de comprimento.</t>
  </si>
  <si>
    <t xml:space="preserve">mt28fvp020a</t>
  </si>
  <si>
    <t xml:space="preserve">m</t>
  </si>
  <si>
    <t xml:space="preserve">Malha de reforço de fibra de vidro anti-álcalis, CMALL 160 "PLACO", de 160 g/m² de massa superficial, de 1,1 m de largura e 0,52 mm de espessura, fornecida em rolos de 50 m de comprimento.</t>
  </si>
  <si>
    <t xml:space="preserve">mt28pcc010c</t>
  </si>
  <si>
    <t xml:space="preserve">l</t>
  </si>
  <si>
    <t xml:space="preserve">Primário regulador da absorção Webertene Primer "WEBER", cor a escolher, gama Estándar, à base de copolímeros acrílicos, cargas minerais e aditivos especiais, impermeável à água da chuva e permeável ao vapor de água.</t>
  </si>
  <si>
    <t xml:space="preserve">mt28esc090c</t>
  </si>
  <si>
    <t xml:space="preserve">kg</t>
  </si>
  <si>
    <t xml:space="preserve">Argamassa orgânica Webertene Advance XS "WEBER", cor a escolher, gama Estándar, acabamento em gota, à base de siloxanos, cargas minerais, pigmentos resistentes aos raios UV, fungicidas e aditivos especiais. Segundo NP EN 15824.</t>
  </si>
  <si>
    <t xml:space="preserve">mo052</t>
  </si>
  <si>
    <t xml:space="preserve">h</t>
  </si>
  <si>
    <t xml:space="preserve">Oficial de 1ª montador de sistemas de fachadas pré-fabricadas.</t>
  </si>
  <si>
    <t xml:space="preserve">mo099</t>
  </si>
  <si>
    <t xml:space="preserve">h</t>
  </si>
  <si>
    <t xml:space="preserve">Ajudante de montador de sistemas de fachadas pré-fabricadas.</t>
  </si>
  <si>
    <t xml:space="preserve">%</t>
  </si>
  <si>
    <t xml:space="preserve">Custos directos complementares</t>
  </si>
  <si>
    <t xml:space="preserve">Custo de manutenção decenal: 269,29MT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</si>
  <si>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</si>
  <si>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</si>
  <si>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</si>
  <si>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</si>
  <si>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</si>
  <si>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13859-2:2010</t>
  </si>
  <si>
    <t xml:space="preserve">1/3/4</t>
  </si>
  <si>
    <t xml:space="preserve">Membranas  de  impermeabilização  f lexíveis  — Definição  e  características  de  barreiras  f lexíveis colocadas  sob  paredes  —  Parte  2:  Barreiras f lexíveis  para  paredes</t>
  </si>
  <si>
    <t xml:space="preserve">EN  15283-1:2008+A1:2009</t>
  </si>
  <si>
    <t xml:space="preserve">3/4</t>
  </si>
  <si>
    <t xml:space="preserve">Placas  de  gesso  reforçadas  com  fibras  —  Definições,  requisitos  e  métodos  de  ensaio  —  Parte  1: Placas  de  gesso  reforçadas  com  tecido</t>
  </si>
  <si>
    <t xml:space="preserve">EN  998-1:2016</t>
  </si>
  <si>
    <t xml:space="preserve">Especificação  de  argamassas  para  alvenaria  — Parte  1:  Argamassas  para  rebocos  interiores  e exteriores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</si>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</sst>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3.57" customWidth="1"/>
    <col min="5" max="5" width="70.72" customWidth="1"/>
    <col min="6" max="6" width="8.33" customWidth="1"/>
    <col min="7" max="7" width="5.61"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2" t="s">
        <v>3</v>
      </c>
      <c r="D3" s="2"/>
      <c r="E3" s="2"/>
      <c r="F3" s="2"/>
      <c r="G3" s="2"/>
      <c r="H3" s="2"/>
      <c r="I3" s="2"/>
      <c r="J3" s="2"/>
      <c r="K3" s="2"/>
    </row>
    <row r="5" spans="1:11" ht="129.0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34.50" thickBot="1" customHeight="1">
      <c r="A9" s="7" t="s">
        <v>11</v>
      </c>
      <c r="B9" s="7"/>
      <c r="C9" s="7"/>
      <c r="D9" s="9" t="s">
        <v>12</v>
      </c>
      <c r="E9" s="7" t="s">
        <v>13</v>
      </c>
      <c r="F9" s="7"/>
      <c r="G9" s="11">
        <v>1.7</v>
      </c>
      <c r="H9" s="11"/>
      <c r="I9" s="13">
        <v>104.75</v>
      </c>
      <c r="J9" s="13">
        <f ca="1">ROUND(INDIRECT(ADDRESS(ROW()+(0), COLUMN()+(-3), 1))*INDIRECT(ADDRESS(ROW()+(0), COLUMN()+(-1), 1)), 2)</f>
        <v>178.08</v>
      </c>
      <c r="K9" s="13"/>
    </row>
    <row r="10" spans="1:11" ht="55.50" thickBot="1" customHeight="1">
      <c r="A10" s="14" t="s">
        <v>14</v>
      </c>
      <c r="B10" s="14"/>
      <c r="C10" s="14"/>
      <c r="D10" s="15" t="s">
        <v>15</v>
      </c>
      <c r="E10" s="14" t="s">
        <v>16</v>
      </c>
      <c r="F10" s="14"/>
      <c r="G10" s="16">
        <v>1.05</v>
      </c>
      <c r="H10" s="16"/>
      <c r="I10" s="17">
        <v>277.57</v>
      </c>
      <c r="J10" s="17">
        <f ca="1">ROUND(INDIRECT(ADDRESS(ROW()+(0), COLUMN()+(-3), 1))*INDIRECT(ADDRESS(ROW()+(0), COLUMN()+(-1), 1)), 2)</f>
        <v>291.45</v>
      </c>
      <c r="K10" s="17"/>
    </row>
    <row r="11" spans="1:11" ht="34.50" thickBot="1" customHeight="1">
      <c r="A11" s="14" t="s">
        <v>17</v>
      </c>
      <c r="B11" s="14"/>
      <c r="C11" s="14"/>
      <c r="D11" s="15" t="s">
        <v>18</v>
      </c>
      <c r="E11" s="14" t="s">
        <v>19</v>
      </c>
      <c r="F11" s="14"/>
      <c r="G11" s="16">
        <v>1.02</v>
      </c>
      <c r="H11" s="16"/>
      <c r="I11" s="17">
        <v>2277.33</v>
      </c>
      <c r="J11" s="17">
        <f ca="1">ROUND(INDIRECT(ADDRESS(ROW()+(0), COLUMN()+(-3), 1))*INDIRECT(ADDRESS(ROW()+(0), COLUMN()+(-1), 1)), 2)</f>
        <v>2322.88</v>
      </c>
      <c r="K11" s="17"/>
    </row>
    <row r="12" spans="1:11" ht="24.00" thickBot="1" customHeight="1">
      <c r="A12" s="14" t="s">
        <v>20</v>
      </c>
      <c r="B12" s="14"/>
      <c r="C12" s="14"/>
      <c r="D12" s="15" t="s">
        <v>21</v>
      </c>
      <c r="E12" s="14" t="s">
        <v>22</v>
      </c>
      <c r="F12" s="14"/>
      <c r="G12" s="16">
        <v>24</v>
      </c>
      <c r="H12" s="16"/>
      <c r="I12" s="17">
        <v>6.48</v>
      </c>
      <c r="J12" s="17">
        <f ca="1">ROUND(INDIRECT(ADDRESS(ROW()+(0), COLUMN()+(-3), 1))*INDIRECT(ADDRESS(ROW()+(0), COLUMN()+(-1), 1)), 2)</f>
        <v>155.52</v>
      </c>
      <c r="K12" s="17"/>
    </row>
    <row r="13" spans="1:11" ht="34.50" thickBot="1" customHeight="1">
      <c r="A13" s="14" t="s">
        <v>23</v>
      </c>
      <c r="B13" s="14"/>
      <c r="C13" s="14"/>
      <c r="D13" s="15" t="s">
        <v>24</v>
      </c>
      <c r="E13" s="14" t="s">
        <v>25</v>
      </c>
      <c r="F13" s="14"/>
      <c r="G13" s="16">
        <v>2.1</v>
      </c>
      <c r="H13" s="16"/>
      <c r="I13" s="17">
        <v>30.1</v>
      </c>
      <c r="J13" s="17">
        <f ca="1">ROUND(INDIRECT(ADDRESS(ROW()+(0), COLUMN()+(-3), 1))*INDIRECT(ADDRESS(ROW()+(0), COLUMN()+(-1), 1)), 2)</f>
        <v>63.21</v>
      </c>
      <c r="K13" s="17"/>
    </row>
    <row r="14" spans="1:11" ht="45.00" thickBot="1" customHeight="1">
      <c r="A14" s="14" t="s">
        <v>26</v>
      </c>
      <c r="B14" s="14"/>
      <c r="C14" s="14"/>
      <c r="D14" s="15" t="s">
        <v>27</v>
      </c>
      <c r="E14" s="14" t="s">
        <v>28</v>
      </c>
      <c r="F14" s="14"/>
      <c r="G14" s="16">
        <v>4.6</v>
      </c>
      <c r="H14" s="16"/>
      <c r="I14" s="17">
        <v>89.48</v>
      </c>
      <c r="J14" s="17">
        <f ca="1">ROUND(INDIRECT(ADDRESS(ROW()+(0), COLUMN()+(-3), 1))*INDIRECT(ADDRESS(ROW()+(0), COLUMN()+(-1), 1)), 2)</f>
        <v>411.61</v>
      </c>
      <c r="K14" s="17"/>
    </row>
    <row r="15" spans="1:11" ht="24.00" thickBot="1" customHeight="1">
      <c r="A15" s="14" t="s">
        <v>29</v>
      </c>
      <c r="B15" s="14"/>
      <c r="C15" s="14"/>
      <c r="D15" s="15" t="s">
        <v>30</v>
      </c>
      <c r="E15" s="14" t="s">
        <v>31</v>
      </c>
      <c r="F15" s="14"/>
      <c r="G15" s="16">
        <v>0.2</v>
      </c>
      <c r="H15" s="16"/>
      <c r="I15" s="17">
        <v>140.83</v>
      </c>
      <c r="J15" s="17">
        <f ca="1">ROUND(INDIRECT(ADDRESS(ROW()+(0), COLUMN()+(-3), 1))*INDIRECT(ADDRESS(ROW()+(0), COLUMN()+(-1), 1)), 2)</f>
        <v>28.17</v>
      </c>
      <c r="K15" s="17"/>
    </row>
    <row r="16" spans="1:11" ht="34.50" thickBot="1" customHeight="1">
      <c r="A16" s="14" t="s">
        <v>32</v>
      </c>
      <c r="B16" s="14"/>
      <c r="C16" s="14"/>
      <c r="D16" s="15" t="s">
        <v>33</v>
      </c>
      <c r="E16" s="14" t="s">
        <v>34</v>
      </c>
      <c r="F16" s="14"/>
      <c r="G16" s="16">
        <v>1.1</v>
      </c>
      <c r="H16" s="16"/>
      <c r="I16" s="17">
        <v>268.84</v>
      </c>
      <c r="J16" s="17">
        <f ca="1">ROUND(INDIRECT(ADDRESS(ROW()+(0), COLUMN()+(-3), 1))*INDIRECT(ADDRESS(ROW()+(0), COLUMN()+(-1), 1)), 2)</f>
        <v>295.72</v>
      </c>
      <c r="K16" s="17"/>
    </row>
    <row r="17" spans="1:11" ht="34.50" thickBot="1" customHeight="1">
      <c r="A17" s="14" t="s">
        <v>35</v>
      </c>
      <c r="B17" s="14"/>
      <c r="C17" s="14"/>
      <c r="D17" s="15" t="s">
        <v>36</v>
      </c>
      <c r="E17" s="14" t="s">
        <v>37</v>
      </c>
      <c r="F17" s="14"/>
      <c r="G17" s="16">
        <v>0.45</v>
      </c>
      <c r="H17" s="16"/>
      <c r="I17" s="17">
        <v>669.18</v>
      </c>
      <c r="J17" s="17">
        <f ca="1">ROUND(INDIRECT(ADDRESS(ROW()+(0), COLUMN()+(-3), 1))*INDIRECT(ADDRESS(ROW()+(0), COLUMN()+(-1), 1)), 2)</f>
        <v>301.13</v>
      </c>
      <c r="K17" s="17"/>
    </row>
    <row r="18" spans="1:11" ht="34.50" thickBot="1" customHeight="1">
      <c r="A18" s="14" t="s">
        <v>38</v>
      </c>
      <c r="B18" s="14"/>
      <c r="C18" s="14"/>
      <c r="D18" s="15" t="s">
        <v>39</v>
      </c>
      <c r="E18" s="14" t="s">
        <v>40</v>
      </c>
      <c r="F18" s="14"/>
      <c r="G18" s="16">
        <v>1.5</v>
      </c>
      <c r="H18" s="16"/>
      <c r="I18" s="17">
        <v>410.74</v>
      </c>
      <c r="J18" s="17">
        <f ca="1">ROUND(INDIRECT(ADDRESS(ROW()+(0), COLUMN()+(-3), 1))*INDIRECT(ADDRESS(ROW()+(0), COLUMN()+(-1), 1)), 2)</f>
        <v>616.11</v>
      </c>
      <c r="K18" s="17"/>
    </row>
    <row r="19" spans="1:11" ht="13.50" thickBot="1" customHeight="1">
      <c r="A19" s="14" t="s">
        <v>41</v>
      </c>
      <c r="B19" s="14"/>
      <c r="C19" s="14"/>
      <c r="D19" s="15" t="s">
        <v>42</v>
      </c>
      <c r="E19" s="14" t="s">
        <v>43</v>
      </c>
      <c r="F19" s="14"/>
      <c r="G19" s="16">
        <v>0.245</v>
      </c>
      <c r="H19" s="16"/>
      <c r="I19" s="17">
        <v>144.14</v>
      </c>
      <c r="J19" s="17">
        <f ca="1">ROUND(INDIRECT(ADDRESS(ROW()+(0), COLUMN()+(-3), 1))*INDIRECT(ADDRESS(ROW()+(0), COLUMN()+(-1), 1)), 2)</f>
        <v>35.31</v>
      </c>
      <c r="K19" s="17"/>
    </row>
    <row r="20" spans="1:11" ht="13.50" thickBot="1" customHeight="1">
      <c r="A20" s="14" t="s">
        <v>44</v>
      </c>
      <c r="B20" s="14"/>
      <c r="C20" s="14"/>
      <c r="D20" s="18" t="s">
        <v>45</v>
      </c>
      <c r="E20" s="19" t="s">
        <v>46</v>
      </c>
      <c r="F20" s="19"/>
      <c r="G20" s="20">
        <v>0.145</v>
      </c>
      <c r="H20" s="20"/>
      <c r="I20" s="21">
        <v>104.83</v>
      </c>
      <c r="J20" s="21">
        <f ca="1">ROUND(INDIRECT(ADDRESS(ROW()+(0), COLUMN()+(-3), 1))*INDIRECT(ADDRESS(ROW()+(0), COLUMN()+(-1), 1)), 2)</f>
        <v>15.2</v>
      </c>
      <c r="K20" s="21"/>
    </row>
    <row r="21" spans="1:11" ht="13.50" thickBot="1" customHeight="1">
      <c r="A21" s="19"/>
      <c r="B21" s="19"/>
      <c r="C21" s="19"/>
      <c r="D21" s="22" t="s">
        <v>47</v>
      </c>
      <c r="E21" s="5" t="s">
        <v>48</v>
      </c>
      <c r="F21" s="5"/>
      <c r="G21" s="23">
        <v>2</v>
      </c>
      <c r="H21" s="23"/>
      <c r="I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4714.39</v>
      </c>
      <c r="J21" s="24">
        <f ca="1">ROUND(INDIRECT(ADDRESS(ROW()+(0), COLUMN()+(-3), 1))*INDIRECT(ADDRESS(ROW()+(0), COLUMN()+(-1), 1))/100, 2)</f>
        <v>94.29</v>
      </c>
      <c r="K21" s="24"/>
    </row>
    <row r="22" spans="1:11" ht="13.50" thickBot="1" customHeight="1">
      <c r="A22" s="25" t="s">
        <v>49</v>
      </c>
      <c r="B22" s="25"/>
      <c r="C22" s="25"/>
      <c r="D22" s="26"/>
      <c r="E22" s="26"/>
      <c r="F22" s="26"/>
      <c r="G22" s="27"/>
      <c r="H22" s="27"/>
      <c r="I22" s="25" t="s">
        <v>50</v>
      </c>
      <c r="J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4808.68</v>
      </c>
      <c r="K22" s="28"/>
    </row>
    <row r="25" spans="1:11" ht="13.50" thickBot="1" customHeight="1">
      <c r="A25" s="29" t="s">
        <v>51</v>
      </c>
      <c r="B25" s="29"/>
      <c r="C25" s="29"/>
      <c r="D25" s="29"/>
      <c r="E25" s="29"/>
      <c r="F25" s="29" t="s">
        <v>52</v>
      </c>
      <c r="G25" s="29"/>
      <c r="H25" s="29" t="s">
        <v>53</v>
      </c>
      <c r="I25" s="29"/>
      <c r="J25" s="29"/>
      <c r="K25" s="29" t="s">
        <v>54</v>
      </c>
    </row>
    <row r="26" spans="1:11" ht="13.50" thickBot="1" customHeight="1">
      <c r="A26" s="30" t="s">
        <v>55</v>
      </c>
      <c r="B26" s="30"/>
      <c r="C26" s="30"/>
      <c r="D26" s="30"/>
      <c r="E26" s="30"/>
      <c r="F26" s="31">
        <v>142011</v>
      </c>
      <c r="G26" s="31"/>
      <c r="H26" s="31">
        <v>142012</v>
      </c>
      <c r="I26" s="31"/>
      <c r="J26" s="31"/>
      <c r="K26" s="31" t="s">
        <v>56</v>
      </c>
    </row>
    <row r="27" spans="1:11" ht="24.00" thickBot="1" customHeight="1">
      <c r="A27" s="32" t="s">
        <v>57</v>
      </c>
      <c r="B27" s="32"/>
      <c r="C27" s="32"/>
      <c r="D27" s="32"/>
      <c r="E27" s="32"/>
      <c r="F27" s="33"/>
      <c r="G27" s="33"/>
      <c r="H27" s="33"/>
      <c r="I27" s="33"/>
      <c r="J27" s="33"/>
      <c r="K27" s="33"/>
    </row>
    <row r="28" spans="1:11" ht="13.50" thickBot="1" customHeight="1">
      <c r="A28" s="30" t="s">
        <v>58</v>
      </c>
      <c r="B28" s="30"/>
      <c r="C28" s="30"/>
      <c r="D28" s="30"/>
      <c r="E28" s="30"/>
      <c r="F28" s="31">
        <v>162010</v>
      </c>
      <c r="G28" s="31"/>
      <c r="H28" s="31">
        <v>162011</v>
      </c>
      <c r="I28" s="31"/>
      <c r="J28" s="31"/>
      <c r="K28" s="31" t="s">
        <v>59</v>
      </c>
    </row>
    <row r="29" spans="1:11" ht="24.00" thickBot="1" customHeight="1">
      <c r="A29" s="32" t="s">
        <v>60</v>
      </c>
      <c r="B29" s="32"/>
      <c r="C29" s="32"/>
      <c r="D29" s="32"/>
      <c r="E29" s="32"/>
      <c r="F29" s="33"/>
      <c r="G29" s="33"/>
      <c r="H29" s="33"/>
      <c r="I29" s="33"/>
      <c r="J29" s="33"/>
      <c r="K29" s="33"/>
    </row>
    <row r="30" spans="1:11" ht="13.50" thickBot="1" customHeight="1">
      <c r="A30" s="30" t="s">
        <v>61</v>
      </c>
      <c r="B30" s="30"/>
      <c r="C30" s="30"/>
      <c r="D30" s="30"/>
      <c r="E30" s="30"/>
      <c r="F30" s="31">
        <v>1.18202e+06</v>
      </c>
      <c r="G30" s="31"/>
      <c r="H30" s="31">
        <v>1.18202e+06</v>
      </c>
      <c r="I30" s="31"/>
      <c r="J30" s="31"/>
      <c r="K30" s="31">
        <v>4</v>
      </c>
    </row>
    <row r="31" spans="1:11" ht="24.00" thickBot="1" customHeight="1">
      <c r="A31" s="32" t="s">
        <v>62</v>
      </c>
      <c r="B31" s="32"/>
      <c r="C31" s="32"/>
      <c r="D31" s="32"/>
      <c r="E31" s="32"/>
      <c r="F31" s="33"/>
      <c r="G31" s="33"/>
      <c r="H31" s="33"/>
      <c r="I31" s="33"/>
      <c r="J31" s="33"/>
      <c r="K31" s="33"/>
    </row>
    <row r="34" spans="1:1" ht="33.75" thickBot="1" customHeight="1">
      <c r="A34" s="1" t="s">
        <v>63</v>
      </c>
      <c r="B34" s="1"/>
      <c r="C34" s="1"/>
      <c r="D34" s="1"/>
      <c r="E34" s="1"/>
      <c r="F34" s="1"/>
      <c r="G34" s="1"/>
      <c r="H34" s="1"/>
      <c r="I34" s="1"/>
      <c r="J34" s="1"/>
      <c r="K34" s="1"/>
    </row>
    <row r="35" spans="1:1" ht="33.75" thickBot="1" customHeight="1">
      <c r="A35" s="1" t="s">
        <v>64</v>
      </c>
      <c r="B35" s="1"/>
      <c r="C35" s="1"/>
      <c r="D35" s="1"/>
      <c r="E35" s="1"/>
      <c r="F35" s="1"/>
      <c r="G35" s="1"/>
      <c r="H35" s="1"/>
      <c r="I35" s="1"/>
      <c r="J35" s="1"/>
      <c r="K35" s="1"/>
    </row>
    <row r="36" spans="1:1" ht="33.75" thickBot="1" customHeight="1">
      <c r="A36" s="1" t="s">
        <v>65</v>
      </c>
      <c r="B36" s="1"/>
      <c r="C36" s="1"/>
      <c r="D36" s="1"/>
      <c r="E36" s="1"/>
      <c r="F36" s="1"/>
      <c r="G36" s="1"/>
      <c r="H36" s="1"/>
      <c r="I36" s="1"/>
      <c r="J36" s="1"/>
      <c r="K36" s="1"/>
    </row>
  </sheetData>
  <mergeCells count="83">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C16"/>
    <mergeCell ref="E16:F16"/>
    <mergeCell ref="G16:H16"/>
    <mergeCell ref="J16:K16"/>
    <mergeCell ref="A17:C17"/>
    <mergeCell ref="E17:F17"/>
    <mergeCell ref="G17:H17"/>
    <mergeCell ref="J17:K17"/>
    <mergeCell ref="A18:C18"/>
    <mergeCell ref="E18:F18"/>
    <mergeCell ref="G18:H18"/>
    <mergeCell ref="J18:K18"/>
    <mergeCell ref="A19:C19"/>
    <mergeCell ref="E19:F19"/>
    <mergeCell ref="G19:H19"/>
    <mergeCell ref="J19:K19"/>
    <mergeCell ref="A20:C20"/>
    <mergeCell ref="E20:F20"/>
    <mergeCell ref="G20:H20"/>
    <mergeCell ref="J20:K20"/>
    <mergeCell ref="A21:C21"/>
    <mergeCell ref="E21:F21"/>
    <mergeCell ref="G21:H21"/>
    <mergeCell ref="J21:K21"/>
    <mergeCell ref="A22:F22"/>
    <mergeCell ref="G22:H22"/>
    <mergeCell ref="J22:K22"/>
    <mergeCell ref="A25:E25"/>
    <mergeCell ref="F25:G25"/>
    <mergeCell ref="H25:J25"/>
    <mergeCell ref="A26:E26"/>
    <mergeCell ref="F26:G27"/>
    <mergeCell ref="H26:J27"/>
    <mergeCell ref="K26:K27"/>
    <mergeCell ref="A27:E27"/>
    <mergeCell ref="A28:E28"/>
    <mergeCell ref="F28:G29"/>
    <mergeCell ref="H28:J29"/>
    <mergeCell ref="K28:K29"/>
    <mergeCell ref="A29:E29"/>
    <mergeCell ref="A30:E30"/>
    <mergeCell ref="F30:G31"/>
    <mergeCell ref="H30:J31"/>
    <mergeCell ref="K30:K31"/>
    <mergeCell ref="A31:E31"/>
    <mergeCell ref="A34:K34"/>
    <mergeCell ref="A35:K35"/>
    <mergeCell ref="A36:K36"/>
  </mergeCells>
  <pageMargins left="0.147638" right="0.147638" top="0.206693" bottom="0.206693" header="0.0" footer="0.0"/>
  <pageSetup paperSize="9" orientation="portrait"/>
  <rowBreaks count="0" manualBreakCount="0">
    </rowBreaks>
</worksheet>
</file>