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<sst xmlns="http://schemas.openxmlformats.org/spreadsheetml/2006/main" count="52" uniqueCount="52">
  <si>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</si>
  <si>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FSR030</t>
  </si>
  <si>
    <t xml:space="preserve">m²</t>
  </si>
  <si>
    <t xml:space="preserve">Pano principal de fachada ETICS, de alvenaria de tijolo de betão para revestir.</t>
  </si>
  <si>
    <r>
      <rPr>
        <sz val="8.25"/>
        <color rgb="FF000000"/>
        <rFont val="Arial"/>
        <family val="2"/>
      </rPr>
      <t xml:space="preserve">Pano principal de fachada ETICS, apoiado sobre a laje e faceado, de 12 cm de espessura, de alvenaria de tijolo de betão perfurado acústico, para revestir, 25x12x9,5 cm, com juntas horizontais e verticais de 10 mm de espessura, junta refundada, assente com argamassa de cimento confeccionada em obra, com 250 kg/m³ de cimento, cor cinzento, dosificação 1:6, fornecida em sacos. Padieira de alvenaria para revestir sobre perfil laminado.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</si>
  <si>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</si>
  <si>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</si>
  <si>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</si>
  <si>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</si>
  <si>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</si>
  <si>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</si>
  <si>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mt04lpw020a</t>
  </si>
  <si>
    <t xml:space="preserve">Ud</t>
  </si>
  <si>
    <t xml:space="preserve">Tijolo de betão perfurado acústico, para revestir, 25x12x9,5 cm, com um isolamento a sons de condução aérea de 50 dB(A).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</si>
  <si>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</si>
  <si>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</si>
  <si>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</si>
  <si>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</si>
  <si>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</si>
  <si>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</si>
  <si>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</si>
  <si>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</si>
  <si>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</si>
  <si>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mt07ala010dea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</si>
  <si>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</si>
  <si>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em obra.</t>
  </si>
  <si>
    <t xml:space="preserve">mt07ala011j</t>
  </si>
  <si>
    <t xml:space="preserve">kg</t>
  </si>
  <si>
    <t xml:space="preserve">Placa de aço laminado EN 10025 S275JR, para aplicações estruturais. Trabalhada e montada em oficina, para colocar em obra.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</si>
  <si>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</si>
  <si>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</si>
  <si>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</si>
  <si>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</si>
  <si>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</si>
  <si>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</si>
  <si>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</si>
  <si>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</si>
  <si>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</si>
  <si>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</si>
  <si>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</si>
  <si>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21,88MT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</si>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</sst>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72.76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39</v>
      </c>
      <c r="G9" s="11"/>
      <c r="H9" s="13">
        <v>7.84</v>
      </c>
      <c r="I9" s="13">
        <f ca="1">ROUND(INDIRECT(ADDRESS(ROW()+(0), COLUMN()+(-3), 1))*INDIRECT(ADDRESS(ROW()+(0), COLUMN()+(-1), 1)), 2)</f>
        <v>305.76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0.004</v>
      </c>
      <c r="G10" s="16"/>
      <c r="H10" s="17">
        <v>68.61</v>
      </c>
      <c r="I10" s="17">
        <f ca="1">ROUND(INDIRECT(ADDRESS(ROW()+(0), COLUMN()+(-3), 1))*INDIRECT(ADDRESS(ROW()+(0), COLUMN()+(-1), 1)), 2)</f>
        <v>0.27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0.029</v>
      </c>
      <c r="G11" s="16"/>
      <c r="H11" s="17">
        <v>717.47</v>
      </c>
      <c r="I11" s="17">
        <f ca="1">ROUND(INDIRECT(ADDRESS(ROW()+(0), COLUMN()+(-3), 1))*INDIRECT(ADDRESS(ROW()+(0), COLUMN()+(-1), 1)), 2)</f>
        <v>20.81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4.516</v>
      </c>
      <c r="G12" s="16"/>
      <c r="H12" s="17">
        <v>5.64</v>
      </c>
      <c r="I12" s="17">
        <f ca="1">ROUND(INDIRECT(ADDRESS(ROW()+(0), COLUMN()+(-3), 1))*INDIRECT(ADDRESS(ROW()+(0), COLUMN()+(-1), 1)), 2)</f>
        <v>25.47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2.4</v>
      </c>
      <c r="G13" s="16"/>
      <c r="H13" s="17">
        <v>70.56</v>
      </c>
      <c r="I13" s="17">
        <f ca="1">ROUND(INDIRECT(ADDRESS(ROW()+(0), COLUMN()+(-3), 1))*INDIRECT(ADDRESS(ROW()+(0), COLUMN()+(-1), 1)), 2)</f>
        <v>169.34</v>
      </c>
      <c r="J13" s="17"/>
    </row>
    <row r="14" spans="1:10" ht="24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0.24</v>
      </c>
      <c r="G14" s="16"/>
      <c r="H14" s="17">
        <v>123.4</v>
      </c>
      <c r="I14" s="17">
        <f ca="1">ROUND(INDIRECT(ADDRESS(ROW()+(0), COLUMN()+(-3), 1))*INDIRECT(ADDRESS(ROW()+(0), COLUMN()+(-1), 1)), 2)</f>
        <v>29.62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0.013</v>
      </c>
      <c r="G15" s="16"/>
      <c r="H15" s="17">
        <v>123.37</v>
      </c>
      <c r="I15" s="17">
        <f ca="1">ROUND(INDIRECT(ADDRESS(ROW()+(0), COLUMN()+(-3), 1))*INDIRECT(ADDRESS(ROW()+(0), COLUMN()+(-1), 1)), 2)</f>
        <v>1.6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0.722</v>
      </c>
      <c r="G16" s="16"/>
      <c r="H16" s="17">
        <v>140.25</v>
      </c>
      <c r="I16" s="17">
        <f ca="1">ROUND(INDIRECT(ADDRESS(ROW()+(0), COLUMN()+(-3), 1))*INDIRECT(ADDRESS(ROW()+(0), COLUMN()+(-1), 1)), 2)</f>
        <v>101.26</v>
      </c>
      <c r="J16" s="17"/>
    </row>
    <row r="17" spans="1:10" ht="13.50" thickBot="1" customHeight="1">
      <c r="A17" s="14" t="s">
        <v>35</v>
      </c>
      <c r="B17" s="14"/>
      <c r="C17" s="18" t="s">
        <v>36</v>
      </c>
      <c r="D17" s="19" t="s">
        <v>37</v>
      </c>
      <c r="E17" s="19"/>
      <c r="F17" s="20">
        <v>0.603</v>
      </c>
      <c r="G17" s="20"/>
      <c r="H17" s="21">
        <v>101.01</v>
      </c>
      <c r="I17" s="21">
        <f ca="1">ROUND(INDIRECT(ADDRESS(ROW()+(0), COLUMN()+(-3), 1))*INDIRECT(ADDRESS(ROW()+(0), COLUMN()+(-1), 1)), 2)</f>
        <v>60.91</v>
      </c>
      <c r="J17" s="21"/>
    </row>
    <row r="18" spans="1:10" ht="13.50" thickBot="1" customHeight="1">
      <c r="A18" s="19"/>
      <c r="B18" s="19"/>
      <c r="C18" s="22" t="s">
        <v>38</v>
      </c>
      <c r="D18" s="5" t="s">
        <v>39</v>
      </c>
      <c r="E18" s="5"/>
      <c r="F18" s="23">
        <v>2</v>
      </c>
      <c r="G18" s="23"/>
      <c r="H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715.04</v>
      </c>
      <c r="I18" s="24">
        <f ca="1">ROUND(INDIRECT(ADDRESS(ROW()+(0), COLUMN()+(-3), 1))*INDIRECT(ADDRESS(ROW()+(0), COLUMN()+(-1), 1))/100, 2)</f>
        <v>14.3</v>
      </c>
      <c r="J18" s="24"/>
    </row>
    <row r="19" spans="1:10" ht="13.50" thickBot="1" customHeight="1">
      <c r="A19" s="25" t="s">
        <v>40</v>
      </c>
      <c r="B19" s="25"/>
      <c r="C19" s="26"/>
      <c r="D19" s="26"/>
      <c r="E19" s="26"/>
      <c r="F19" s="27"/>
      <c r="G19" s="27"/>
      <c r="H19" s="25" t="s">
        <v>41</v>
      </c>
      <c r="I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729.34</v>
      </c>
      <c r="J19" s="28"/>
    </row>
    <row r="22" spans="1:10" ht="13.50" thickBot="1" customHeight="1">
      <c r="A22" s="29" t="s">
        <v>42</v>
      </c>
      <c r="B22" s="29"/>
      <c r="C22" s="29"/>
      <c r="D22" s="29"/>
      <c r="E22" s="29" t="s">
        <v>43</v>
      </c>
      <c r="F22" s="29"/>
      <c r="G22" s="29" t="s">
        <v>44</v>
      </c>
      <c r="H22" s="29"/>
      <c r="I22" s="29"/>
      <c r="J22" s="29" t="s">
        <v>45</v>
      </c>
    </row>
    <row r="23" spans="1:10" ht="13.50" thickBot="1" customHeight="1">
      <c r="A23" s="30" t="s">
        <v>46</v>
      </c>
      <c r="B23" s="30"/>
      <c r="C23" s="30"/>
      <c r="D23" s="30"/>
      <c r="E23" s="31">
        <v>192005</v>
      </c>
      <c r="F23" s="31"/>
      <c r="G23" s="31">
        <v>192006</v>
      </c>
      <c r="H23" s="31"/>
      <c r="I23" s="31"/>
      <c r="J23" s="31" t="s">
        <v>47</v>
      </c>
    </row>
    <row r="24" spans="1:10" ht="24.00" thickBot="1" customHeight="1">
      <c r="A24" s="32" t="s">
        <v>48</v>
      </c>
      <c r="B24" s="32"/>
      <c r="C24" s="32"/>
      <c r="D24" s="32"/>
      <c r="E24" s="33"/>
      <c r="F24" s="33"/>
      <c r="G24" s="33"/>
      <c r="H24" s="33"/>
      <c r="I24" s="33"/>
      <c r="J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E19"/>
    <mergeCell ref="F19:G19"/>
    <mergeCell ref="I19:J19"/>
    <mergeCell ref="A22:D22"/>
    <mergeCell ref="E22:F22"/>
    <mergeCell ref="G22:I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