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<sst xmlns="http://schemas.openxmlformats.org/spreadsheetml/2006/main" count="42" uniqueCount="42">
  <si>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</si>
  <si>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HBH010</t>
  </si>
  <si>
    <t xml:space="preserve">Ud</t>
  </si>
  <si>
    <t xml:space="preserve">Base de betão.</t>
  </si>
  <si>
    <r>
      <rPr>
        <sz val="8.25"/>
        <color rgb="FF000000"/>
        <rFont val="Arial"/>
        <family val="2"/>
      </rPr>
      <t xml:space="preserve">Base de betão armado, de 150x100x16 cm, composta de betão C25/30 (XC1(P); D12; S3; Cl 0,4) fabricado em central, e betonagem com grua, malha electrossoldada AR42 100x300 mm de aço A500 EL, aro perimetral de perfil de aço laminado a quente e camada separadora de geotêxtil não tecido.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</si>
  <si>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</si>
  <si>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</si>
  <si>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</si>
  <si>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</si>
  <si>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</si>
  <si>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</si>
  <si>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mt14gsa010ce</t>
  </si>
  <si>
    <t xml:space="preserve">m²</t>
  </si>
  <si>
    <t xml:space="preserve">Geotêxtil não tecido sintético, termosoldado, de polipropileno-polietileno, com uma resistência à tracção longitudinal de 9,5 kN/m, uma resistência à tracção transversal de 10 kN/m, uma abertura de cone ao ensaio de perfuração dinâmica segundo NP EN ISO 13433 inferior a 28 mm, resistência CBR ao punçoamento 1,56 kN e uma massa superficial de 125 g/m².</t>
  </si>
  <si>
    <t xml:space="preserve">mt07ala010dea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</si>
  <si>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</si>
  <si>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em obra.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</si>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</sst>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1.76</v>
      </c>
      <c r="H9" s="11"/>
      <c r="I9" s="13">
        <v>147.83</v>
      </c>
      <c r="J9" s="13">
        <f ca="1">ROUND(INDIRECT(ADDRESS(ROW()+(0), COLUMN()+(-3), 1))*INDIRECT(ADDRESS(ROW()+(0), COLUMN()+(-1), 1)), 2)</f>
        <v>260.18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94</v>
      </c>
      <c r="H10" s="16"/>
      <c r="I10" s="17">
        <v>70.56</v>
      </c>
      <c r="J10" s="17">
        <f ca="1">ROUND(INDIRECT(ADDRESS(ROW()+(0), COLUMN()+(-3), 1))*INDIRECT(ADDRESS(ROW()+(0), COLUMN()+(-1), 1)), 2)</f>
        <v>6632.64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1.65</v>
      </c>
      <c r="H11" s="16"/>
      <c r="I11" s="17">
        <v>132.64</v>
      </c>
      <c r="J11" s="17">
        <f ca="1">ROUND(INDIRECT(ADDRESS(ROW()+(0), COLUMN()+(-3), 1))*INDIRECT(ADDRESS(ROW()+(0), COLUMN()+(-1), 1)), 2)</f>
        <v>218.86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0.264</v>
      </c>
      <c r="H12" s="16"/>
      <c r="I12" s="17">
        <v>4945.26</v>
      </c>
      <c r="J12" s="17">
        <f ca="1">ROUND(INDIRECT(ADDRESS(ROW()+(0), COLUMN()+(-3), 1))*INDIRECT(ADDRESS(ROW()+(0), COLUMN()+(-1), 1)), 2)</f>
        <v>1305.55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0.314</v>
      </c>
      <c r="H13" s="16"/>
      <c r="I13" s="17">
        <v>139.83</v>
      </c>
      <c r="J13" s="17">
        <f ca="1">ROUND(INDIRECT(ADDRESS(ROW()+(0), COLUMN()+(-3), 1))*INDIRECT(ADDRESS(ROW()+(0), COLUMN()+(-1), 1)), 2)</f>
        <v>43.91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0.314</v>
      </c>
      <c r="H14" s="20"/>
      <c r="I14" s="21">
        <v>104.45</v>
      </c>
      <c r="J14" s="21">
        <f ca="1">ROUND(INDIRECT(ADDRESS(ROW()+(0), COLUMN()+(-3), 1))*INDIRECT(ADDRESS(ROW()+(0), COLUMN()+(-1), 1)), 2)</f>
        <v>32.8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8493.94</v>
      </c>
      <c r="J15" s="24">
        <f ca="1">ROUND(INDIRECT(ADDRESS(ROW()+(0), COLUMN()+(-3), 1))*INDIRECT(ADDRESS(ROW()+(0), COLUMN()+(-1), 1))/100, 2)</f>
        <v>169.88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8663.82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