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<sst xmlns="http://schemas.openxmlformats.org/spreadsheetml/2006/main" count="35" uniqueCount="35">
  <si>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</si>
  <si>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HRG010</t>
  </si>
  <si>
    <t xml:space="preserve">Ud</t>
  </si>
  <si>
    <t xml:space="preserve">Gárgula.</t>
  </si>
  <si>
    <r>
      <rPr>
        <b/>
        <sz val="7.80"/>
        <color rgb="FF000000"/>
        <rFont val="Arial"/>
        <family val="2"/>
      </rPr>
      <t xml:space="preserve">Gárgula de cerâmica, em forma de cabeça de leão, de 12x32 cm</t>
    </r>
    <r>
      <rPr>
        <sz val="7.80"/>
        <color rgb="FF000000"/>
        <rFont val="Arial"/>
        <family val="2"/>
      </rPr>
      <t xml:space="preserve">, assente com </t>
    </r>
    <r>
      <rPr>
        <b/>
        <sz val="7.80"/>
        <color rgb="FF000000"/>
        <rFont val="Arial"/>
        <family val="2"/>
      </rPr>
      <t xml:space="preserve">cimento cola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</si>
  <si>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</si>
  <si>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</si>
  <si>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</si>
  <si>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</si>
  <si>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</si>
  <si>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</si>
  <si>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mt20wwa040</t>
  </si>
  <si>
    <t xml:space="preserve">kg</t>
  </si>
  <si>
    <t xml:space="preserve">Cimento cola flexível e de grande aderência.</t>
  </si>
  <si>
    <t xml:space="preserve">mt20gce010f</t>
  </si>
  <si>
    <t xml:space="preserve">Ud</t>
  </si>
  <si>
    <t xml:space="preserve">Gárgula de cerâmica, em forma de cabeça de leão, de 12x32 cm.</t>
  </si>
  <si>
    <t xml:space="preserve">mt20wwa035</t>
  </si>
  <si>
    <t xml:space="preserve">Ud</t>
  </si>
  <si>
    <t xml:space="preserve">Caixa de primário para pastas (250 cm³).</t>
  </si>
  <si>
    <t xml:space="preserve">mt20wwa030</t>
  </si>
  <si>
    <t xml:space="preserve">Ud</t>
  </si>
  <si>
    <t xml:space="preserve">Caixa de pasta de poliuretano impermeável (310 cm³).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</si>
  <si>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</si>
  <si>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</si>
  <si>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</si>
  <si>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</si>
  <si>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</si>
  <si>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</si>
  <si>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</si>
  <si>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</si>
  <si>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</si>
  <si>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</si>
  <si>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170,49MT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</si>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</sst>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6.56" customWidth="1"/>
    <col min="3" max="3" width="6.27" customWidth="1"/>
    <col min="4" max="4" width="59.31" customWidth="1"/>
    <col min="5" max="5" width="9.03" customWidth="1"/>
    <col min="6" max="6" width="15.59" customWidth="1"/>
    <col min="7" max="7" width="13.70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12.00" thickBot="1" customHeight="1">
      <c r="A8" s="10" t="s">
        <v>11</v>
      </c>
      <c r="B8" s="10"/>
      <c r="C8" s="12" t="s">
        <v>12</v>
      </c>
      <c r="D8" s="10" t="s">
        <v>13</v>
      </c>
      <c r="E8" s="14">
        <v>0.300000</v>
      </c>
      <c r="F8" s="16">
        <v>25.910000</v>
      </c>
      <c r="G8" s="16">
        <f ca="1">ROUND(INDIRECT(ADDRESS(ROW()+(0), COLUMN()+(-2), 1))*INDIRECT(ADDRESS(ROW()+(0), COLUMN()+(-1), 1)), 2)</f>
        <v>7.770000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1.000000</v>
      </c>
      <c r="F9" s="20">
        <v>1122.450000</v>
      </c>
      <c r="G9" s="20">
        <f ca="1">ROUND(INDIRECT(ADDRESS(ROW()+(0), COLUMN()+(-2), 1))*INDIRECT(ADDRESS(ROW()+(0), COLUMN()+(-1), 1)), 2)</f>
        <v>1122.450000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0.016000</v>
      </c>
      <c r="F10" s="20">
        <v>277.250000</v>
      </c>
      <c r="G10" s="20">
        <f ca="1">ROUND(INDIRECT(ADDRESS(ROW()+(0), COLUMN()+(-2), 1))*INDIRECT(ADDRESS(ROW()+(0), COLUMN()+(-1), 1)), 2)</f>
        <v>4.440000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0.032000</v>
      </c>
      <c r="F11" s="20">
        <v>272.060000</v>
      </c>
      <c r="G11" s="20">
        <f ca="1">ROUND(INDIRECT(ADDRESS(ROW()+(0), COLUMN()+(-2), 1))*INDIRECT(ADDRESS(ROW()+(0), COLUMN()+(-1), 1)), 2)</f>
        <v>8.710000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0.113000</v>
      </c>
      <c r="F12" s="20">
        <v>81.770000</v>
      </c>
      <c r="G12" s="20">
        <f ca="1">ROUND(INDIRECT(ADDRESS(ROW()+(0), COLUMN()+(-2), 1))*INDIRECT(ADDRESS(ROW()+(0), COLUMN()+(-1), 1)), 2)</f>
        <v>9.240000</v>
      </c>
    </row>
    <row r="13" spans="1:7" ht="12.00" thickBot="1" customHeight="1">
      <c r="A13" s="17" t="s">
        <v>26</v>
      </c>
      <c r="B13" s="17"/>
      <c r="C13" s="21" t="s">
        <v>27</v>
      </c>
      <c r="D13" s="22" t="s">
        <v>28</v>
      </c>
      <c r="E13" s="23">
        <v>0.113000</v>
      </c>
      <c r="F13" s="24">
        <v>57.920000</v>
      </c>
      <c r="G13" s="24">
        <f ca="1">ROUND(INDIRECT(ADDRESS(ROW()+(0), COLUMN()+(-2), 1))*INDIRECT(ADDRESS(ROW()+(0), COLUMN()+(-1), 1)), 2)</f>
        <v>6.540000</v>
      </c>
    </row>
    <row r="14" spans="1:7" ht="12.00" thickBot="1" customHeight="1">
      <c r="A14" s="17"/>
      <c r="B14" s="17"/>
      <c r="C14" s="12" t="s">
        <v>29</v>
      </c>
      <c r="D14" s="10" t="s">
        <v>30</v>
      </c>
      <c r="E14" s="14">
        <v>2.000000</v>
      </c>
      <c r="F14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1159.150000</v>
      </c>
      <c r="G14" s="16">
        <f ca="1">ROUND(INDIRECT(ADDRESS(ROW()+(0), COLUMN()+(-2), 1))*INDIRECT(ADDRESS(ROW()+(0), COLUMN()+(-1), 1))/100, 2)</f>
        <v>23.180000</v>
      </c>
    </row>
    <row r="15" spans="1:7" ht="12.00" thickBot="1" customHeight="1">
      <c r="A15" s="22"/>
      <c r="B15" s="22"/>
      <c r="C15" s="21" t="s">
        <v>31</v>
      </c>
      <c r="D15" s="22" t="s">
        <v>32</v>
      </c>
      <c r="E15" s="23">
        <v>3.000000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1182.330000</v>
      </c>
      <c r="G15" s="24">
        <f ca="1">ROUND(INDIRECT(ADDRESS(ROW()+(0), COLUMN()+(-2), 1))*INDIRECT(ADDRESS(ROW()+(0), COLUMN()+(-1), 1))/100, 2)</f>
        <v>35.470000</v>
      </c>
    </row>
    <row r="16" spans="1:7" ht="12.00" thickBot="1" customHeight="1">
      <c r="A16" s="6" t="s">
        <v>33</v>
      </c>
      <c r="B16" s="6"/>
      <c r="C16" s="7"/>
      <c r="D16" s="7"/>
      <c r="E16" s="25"/>
      <c r="F16" s="6" t="s">
        <v>34</v>
      </c>
      <c r="G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1217.800000</v>
      </c>
    </row>
  </sheetData>
  <mergeCells count="13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D16"/>
  </mergeCells>
  <pageMargins left="0.620079" right="0.472441" top="0.472441" bottom="0.472441" header="0.0" footer="0.0"/>
  <pageSetup paperSize="9" orientation="portrait"/>
  <rowBreaks count="0" manualBreakCount="0">
    </rowBreaks>
</worksheet>
</file>