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<sst xmlns="http://schemas.openxmlformats.org/spreadsheetml/2006/main" count="33" uniqueCount="33">
  <si>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</si>
  <si>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HRR020</t>
  </si>
  <si>
    <t xml:space="preserve">m</t>
  </si>
  <si>
    <t xml:space="preserve">Revestimento de testa de laje, de aço pré-lacado.</t>
  </si>
  <si>
    <r>
      <rPr>
        <sz val="8.25"/>
        <color rgb="FF000000"/>
        <rFont val="Arial"/>
        <family val="2"/>
      </rPr>
      <t xml:space="preserve">Revestimento de remate de laje de chapa dobrada de aço pré-lacado, de 1 mm de espessura, 600 mm de desenvolvimento e 2 dobras; fixação com parafusos autoperfurantes;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</si>
  <si>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</si>
  <si>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</si>
  <si>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</si>
  <si>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</si>
  <si>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</si>
  <si>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</si>
  <si>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mt12www050</t>
  </si>
  <si>
    <t xml:space="preserve">Ud</t>
  </si>
  <si>
    <t xml:space="preserve">Parafuso autoperfurante de aço galvanizado.</t>
  </si>
  <si>
    <t xml:space="preserve">mt20wwr010</t>
  </si>
  <si>
    <t xml:space="preserve">kg</t>
  </si>
  <si>
    <t xml:space="preserve">Adesivo betuminoso de aplicação a frio, para chapas metálicas.</t>
  </si>
  <si>
    <t xml:space="preserve">mt20ffm020x</t>
  </si>
  <si>
    <t xml:space="preserve">m</t>
  </si>
  <si>
    <t xml:space="preserve">Remate de laje de chapa dobrada de aço pré-lacado, de 1 mm de espessura, 600 mm de desenvolvimento e 2 dobras.</t>
  </si>
  <si>
    <t xml:space="preserve">mt22www010b</t>
  </si>
  <si>
    <t xml:space="preserve">Ud</t>
  </si>
  <si>
    <t xml:space="preserve">Cartucho de 290 ml de vedante adesivo monocomponente, neutro, súper elástico, à base de polímero MS, cor cinzento,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</si>
  <si>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</si>
  <si>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</si>
  <si>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</si>
  <si>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</si>
  <si>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</si>
  <si>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</si>
  <si>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</si>
  <si>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</si>
  <si>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91,97MT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</si>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</sst>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6</v>
      </c>
      <c r="G9" s="13">
        <v>4.75</v>
      </c>
      <c r="H9" s="13">
        <f ca="1">ROUND(INDIRECT(ADDRESS(ROW()+(0), COLUMN()+(-2), 1))*INDIRECT(ADDRESS(ROW()+(0), COLUMN()+(-1), 1)), 2)</f>
        <v>28.5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1.94</v>
      </c>
      <c r="G10" s="17">
        <v>577.72</v>
      </c>
      <c r="H10" s="17">
        <f ca="1">ROUND(INDIRECT(ADDRESS(ROW()+(0), COLUMN()+(-2), 1))*INDIRECT(ADDRESS(ROW()+(0), COLUMN()+(-1), 1)), 2)</f>
        <v>1120.78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1.05</v>
      </c>
      <c r="G11" s="17">
        <v>497.85</v>
      </c>
      <c r="H11" s="17">
        <f ca="1">ROUND(INDIRECT(ADDRESS(ROW()+(0), COLUMN()+(-2), 1))*INDIRECT(ADDRESS(ROW()+(0), COLUMN()+(-1), 1)), 2)</f>
        <v>522.74</v>
      </c>
    </row>
    <row r="12" spans="1:8" ht="34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0.2</v>
      </c>
      <c r="G12" s="17">
        <v>502.65</v>
      </c>
      <c r="H12" s="17">
        <f ca="1">ROUND(INDIRECT(ADDRESS(ROW()+(0), COLUMN()+(-2), 1))*INDIRECT(ADDRESS(ROW()+(0), COLUMN()+(-1), 1)), 2)</f>
        <v>100.53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0.167</v>
      </c>
      <c r="G13" s="17">
        <v>134.6</v>
      </c>
      <c r="H13" s="17">
        <f ca="1">ROUND(INDIRECT(ADDRESS(ROW()+(0), COLUMN()+(-2), 1))*INDIRECT(ADDRESS(ROW()+(0), COLUMN()+(-1), 1)), 2)</f>
        <v>22.48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20">
        <v>0.084</v>
      </c>
      <c r="G14" s="21">
        <v>99.5</v>
      </c>
      <c r="H14" s="21">
        <f ca="1">ROUND(INDIRECT(ADDRESS(ROW()+(0), COLUMN()+(-2), 1))*INDIRECT(ADDRESS(ROW()+(0), COLUMN()+(-1), 1)), 2)</f>
        <v>8.36</v>
      </c>
    </row>
    <row r="15" spans="1:8" ht="13.50" thickBot="1" customHeight="1">
      <c r="A15" s="19"/>
      <c r="B15" s="19"/>
      <c r="C15" s="19"/>
      <c r="D15" s="22" t="s">
        <v>29</v>
      </c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1803.39</v>
      </c>
      <c r="H15" s="24">
        <f ca="1">ROUND(INDIRECT(ADDRESS(ROW()+(0), COLUMN()+(-2), 1))*INDIRECT(ADDRESS(ROW()+(0), COLUMN()+(-1), 1))/100, 2)</f>
        <v>36.07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1839.46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