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<sst xmlns="http://schemas.openxmlformats.org/spreadsheetml/2006/main" count="55" uniqueCount="55">
  <si>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</si>
  <si>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ICD020</t>
  </si>
  <si>
    <t xml:space="preserve">Ud</t>
  </si>
  <si>
    <t xml:space="preserve">Depósito de superfície.</t>
  </si>
  <si>
    <r>
      <rPr>
        <sz val="8.25"/>
        <color rgb="FF000000"/>
        <rFont val="Arial"/>
        <family val="2"/>
      </rPr>
      <t xml:space="preserve">Depósito de gasóleo de superfície de chapa de aço, de parede dupla, com uma capacidade de 30000 litros, para consumos colectivos.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</si>
  <si>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</si>
  <si>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</si>
  <si>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</si>
  <si>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</si>
  <si>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</si>
  <si>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</si>
  <si>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mt38dep020J</t>
  </si>
  <si>
    <t xml:space="preserve">Ud</t>
  </si>
  <si>
    <t xml:space="preserve">Depósito de gasóleo de chapa de aço, de superfície, de parede dupla, com uma capacidade de 30000 litros, para consumos colectivos, segundo EN 12285-2. Tratamento exterior: granalhagem SA 2 1/2 e acabamento através de primário de epóxi-poliamida e poliuretano branco. Inclusive tampão de drenagem e elementos de protecção segundo norma.</t>
  </si>
  <si>
    <t xml:space="preserve">mt38dep022a</t>
  </si>
  <si>
    <t xml:space="preserve">Ud</t>
  </si>
  <si>
    <t xml:space="preserve">Indicador de nível para depósito de combustíveis líquidos.</t>
  </si>
  <si>
    <t xml:space="preserve">mt38dep023a</t>
  </si>
  <si>
    <t xml:space="preserve">Ud</t>
  </si>
  <si>
    <t xml:space="preserve">Interruptor de nível para depósito de combustíveis líquidos.</t>
  </si>
  <si>
    <t xml:space="preserve">mt38dep024c</t>
  </si>
  <si>
    <t xml:space="preserve">Ud</t>
  </si>
  <si>
    <t xml:space="preserve">Conjunto de boca de carga, válvulas e acessórios de ligação para depósito de combustíveis líquidos.</t>
  </si>
  <si>
    <t xml:space="preserve">mt43tco010ca</t>
  </si>
  <si>
    <t xml:space="preserve">m</t>
  </si>
  <si>
    <t xml:space="preserve">Tubo de cobre estirado a frio sem soldadura, diâmetro D=16/18 mm e 1 mm de espessura, segundo NP EN 1057.</t>
  </si>
  <si>
    <t xml:space="preserve">mt35aia090ad</t>
  </si>
  <si>
    <t xml:space="preserve">m</t>
  </si>
  <si>
    <t xml:space="preserve">Tubo rígido de PVC, ligável, dobrável a quente, de cor preto, de 32 mm de diâmetro nominal, para canalização fixa na superfície. Resistência à compressão 1250 N, resistência ao impacto 2 joules, temperatura de trabalho -5°C até 60°C, com grau de protecção IP547 segundo NP EN 60529, propriedades eléctricas: isolante, não propagador da chama. Segundo NP EN 61386-1 e NP EN 61386-22. Inclusive abraçadeiras, elementos de fixação e acessórios (curvas, manguitos, tês, cotovelos e curvas flexíveis).</t>
  </si>
  <si>
    <t xml:space="preserve">mt38dep027a</t>
  </si>
  <si>
    <t xml:space="preserve">Ud</t>
  </si>
  <si>
    <t xml:space="preserve">Tampa amovível de 40x40 cm, para inspecção de depósito de combustíveis líquidos de superfície. Inclusive acessórios.</t>
  </si>
  <si>
    <t xml:space="preserve">mq07gte010d</t>
  </si>
  <si>
    <t xml:space="preserve">h</t>
  </si>
  <si>
    <t xml:space="preserve">Autogrua de braço telescópico com uma capacidade de elevação de 40 t e 35 m de altura máxima de trabalho.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</si>
  <si>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</si>
  <si>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</si>
  <si>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</si>
  <si>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</si>
  <si>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</si>
  <si>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</si>
  <si>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</si>
  <si>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</si>
  <si>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129.120,07MT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</si>
  <si>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</si>
  <si>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</si>
  <si>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</si>
  <si>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</si>
  <si>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</si>
  <si>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1057:2006+A1:2010</t>
  </si>
  <si>
    <t xml:space="preserve">1/3/4</t>
  </si>
  <si>
    <t xml:space="preserve">Cobre  e  ligas  de  cobre  —  Tubos  redondos  sem costura  para  água  e  gás  em  aplicações  sanitárias  e aquecimento.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</si>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</sst>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2.89" customWidth="1"/>
    <col min="5" max="5" width="73.44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850989</v>
      </c>
      <c r="J9" s="13">
        <f ca="1">ROUND(INDIRECT(ADDRESS(ROW()+(0), COLUMN()+(-3), 1))*INDIRECT(ADDRESS(ROW()+(0), COLUMN()+(-1), 1)), 2)</f>
        <v>850989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</v>
      </c>
      <c r="H10" s="16"/>
      <c r="I10" s="17">
        <v>16842.1</v>
      </c>
      <c r="J10" s="17">
        <f ca="1">ROUND(INDIRECT(ADDRESS(ROW()+(0), COLUMN()+(-3), 1))*INDIRECT(ADDRESS(ROW()+(0), COLUMN()+(-1), 1)), 2)</f>
        <v>16842.1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</v>
      </c>
      <c r="H11" s="16"/>
      <c r="I11" s="17">
        <v>3159.38</v>
      </c>
      <c r="J11" s="17">
        <f ca="1">ROUND(INDIRECT(ADDRESS(ROW()+(0), COLUMN()+(-3), 1))*INDIRECT(ADDRESS(ROW()+(0), COLUMN()+(-1), 1)), 2)</f>
        <v>3159.38</v>
      </c>
      <c r="K11" s="17"/>
    </row>
    <row r="12" spans="1:11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</v>
      </c>
      <c r="H12" s="16"/>
      <c r="I12" s="17">
        <v>9174.07</v>
      </c>
      <c r="J12" s="17">
        <f ca="1">ROUND(INDIRECT(ADDRESS(ROW()+(0), COLUMN()+(-3), 1))*INDIRECT(ADDRESS(ROW()+(0), COLUMN()+(-1), 1)), 2)</f>
        <v>9174.07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14.2</v>
      </c>
      <c r="H13" s="16"/>
      <c r="I13" s="17">
        <v>228.05</v>
      </c>
      <c r="J13" s="17">
        <f ca="1">ROUND(INDIRECT(ADDRESS(ROW()+(0), COLUMN()+(-3), 1))*INDIRECT(ADDRESS(ROW()+(0), COLUMN()+(-1), 1)), 2)</f>
        <v>3238.31</v>
      </c>
      <c r="K13" s="17"/>
    </row>
    <row r="14" spans="1:11" ht="66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10</v>
      </c>
      <c r="H14" s="16"/>
      <c r="I14" s="17">
        <v>295.86</v>
      </c>
      <c r="J14" s="17">
        <f ca="1">ROUND(INDIRECT(ADDRESS(ROW()+(0), COLUMN()+(-3), 1))*INDIRECT(ADDRESS(ROW()+(0), COLUMN()+(-1), 1)), 2)</f>
        <v>2958.6</v>
      </c>
      <c r="K14" s="17"/>
    </row>
    <row r="15" spans="1:11" ht="24.0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1</v>
      </c>
      <c r="H15" s="16"/>
      <c r="I15" s="17">
        <v>3753.25</v>
      </c>
      <c r="J15" s="17">
        <f ca="1">ROUND(INDIRECT(ADDRESS(ROW()+(0), COLUMN()+(-3), 1))*INDIRECT(ADDRESS(ROW()+(0), COLUMN()+(-1), 1)), 2)</f>
        <v>3753.25</v>
      </c>
      <c r="K15" s="17"/>
    </row>
    <row r="16" spans="1:11" ht="24.0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3.459</v>
      </c>
      <c r="H16" s="16"/>
      <c r="I16" s="17">
        <v>3136.25</v>
      </c>
      <c r="J16" s="17">
        <f ca="1">ROUND(INDIRECT(ADDRESS(ROW()+(0), COLUMN()+(-3), 1))*INDIRECT(ADDRESS(ROW()+(0), COLUMN()+(-1), 1)), 2)</f>
        <v>10848.3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13.745</v>
      </c>
      <c r="H17" s="16"/>
      <c r="I17" s="17">
        <v>136.52</v>
      </c>
      <c r="J17" s="17">
        <f ca="1">ROUND(INDIRECT(ADDRESS(ROW()+(0), COLUMN()+(-3), 1))*INDIRECT(ADDRESS(ROW()+(0), COLUMN()+(-1), 1)), 2)</f>
        <v>1876.47</v>
      </c>
      <c r="K17" s="17"/>
    </row>
    <row r="18" spans="1:11" ht="13.50" thickBot="1" customHeight="1">
      <c r="A18" s="14" t="s">
        <v>38</v>
      </c>
      <c r="B18" s="14"/>
      <c r="C18" s="18" t="s">
        <v>39</v>
      </c>
      <c r="D18" s="18"/>
      <c r="E18" s="19" t="s">
        <v>40</v>
      </c>
      <c r="F18" s="19"/>
      <c r="G18" s="20">
        <v>13.745</v>
      </c>
      <c r="H18" s="20"/>
      <c r="I18" s="21">
        <v>99.12</v>
      </c>
      <c r="J18" s="21">
        <f ca="1">ROUND(INDIRECT(ADDRESS(ROW()+(0), COLUMN()+(-3), 1))*INDIRECT(ADDRESS(ROW()+(0), COLUMN()+(-1), 1)), 2)</f>
        <v>1362.4</v>
      </c>
      <c r="K18" s="21"/>
    </row>
    <row r="19" spans="1:11" ht="13.50" thickBot="1" customHeight="1">
      <c r="A19" s="19"/>
      <c r="B19" s="19"/>
      <c r="C19" s="22" t="s">
        <v>41</v>
      </c>
      <c r="D19" s="22"/>
      <c r="E19" s="5" t="s">
        <v>42</v>
      </c>
      <c r="F19" s="5"/>
      <c r="G19" s="23">
        <v>2</v>
      </c>
      <c r="H19" s="23"/>
      <c r="I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904202</v>
      </c>
      <c r="J19" s="24">
        <f ca="1">ROUND(INDIRECT(ADDRESS(ROW()+(0), COLUMN()+(-3), 1))*INDIRECT(ADDRESS(ROW()+(0), COLUMN()+(-1), 1))/100, 2)</f>
        <v>18084</v>
      </c>
      <c r="K19" s="24"/>
    </row>
    <row r="20" spans="1:11" ht="13.50" thickBot="1" customHeight="1">
      <c r="A20" s="25" t="s">
        <v>43</v>
      </c>
      <c r="B20" s="25"/>
      <c r="C20" s="26"/>
      <c r="D20" s="26"/>
      <c r="E20" s="26"/>
      <c r="F20" s="26"/>
      <c r="G20" s="27"/>
      <c r="H20" s="27"/>
      <c r="I20" s="25" t="s">
        <v>44</v>
      </c>
      <c r="J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922286</v>
      </c>
      <c r="K20" s="28"/>
    </row>
    <row r="23" spans="1:11" ht="13.50" thickBot="1" customHeight="1">
      <c r="A23" s="29" t="s">
        <v>45</v>
      </c>
      <c r="B23" s="29"/>
      <c r="C23" s="29"/>
      <c r="D23" s="29"/>
      <c r="E23" s="29"/>
      <c r="F23" s="29" t="s">
        <v>46</v>
      </c>
      <c r="G23" s="29"/>
      <c r="H23" s="29" t="s">
        <v>47</v>
      </c>
      <c r="I23" s="29"/>
      <c r="J23" s="29"/>
      <c r="K23" s="29" t="s">
        <v>48</v>
      </c>
    </row>
    <row r="24" spans="1:11" ht="13.50" thickBot="1" customHeight="1">
      <c r="A24" s="30" t="s">
        <v>49</v>
      </c>
      <c r="B24" s="30"/>
      <c r="C24" s="30"/>
      <c r="D24" s="30"/>
      <c r="E24" s="30"/>
      <c r="F24" s="31">
        <v>1.12201e+006</v>
      </c>
      <c r="G24" s="31"/>
      <c r="H24" s="31">
        <v>1.12201e+006</v>
      </c>
      <c r="I24" s="31"/>
      <c r="J24" s="31"/>
      <c r="K24" s="31" t="s">
        <v>50</v>
      </c>
    </row>
    <row r="25" spans="1:11" ht="24.00" thickBot="1" customHeight="1">
      <c r="A25" s="32" t="s">
        <v>51</v>
      </c>
      <c r="B25" s="32"/>
      <c r="C25" s="32"/>
      <c r="D25" s="32"/>
      <c r="E25" s="32"/>
      <c r="F25" s="33"/>
      <c r="G25" s="33"/>
      <c r="H25" s="33"/>
      <c r="I25" s="33"/>
      <c r="J25" s="33"/>
      <c r="K25" s="33"/>
    </row>
    <row r="28" spans="1:1" ht="33.75" thickBot="1" customHeight="1">
      <c r="A28" s="1" t="s">
        <v>52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53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54</v>
      </c>
      <c r="B30" s="1"/>
      <c r="C30" s="1"/>
      <c r="D30" s="1"/>
      <c r="E30" s="1"/>
      <c r="F30" s="1"/>
      <c r="G30" s="1"/>
      <c r="H30" s="1"/>
      <c r="I30" s="1"/>
      <c r="J30" s="1"/>
      <c r="K30" s="1"/>
    </row>
  </sheetData>
  <mergeCells count="7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F20"/>
    <mergeCell ref="G20:H20"/>
    <mergeCell ref="J20:K20"/>
    <mergeCell ref="A23:E23"/>
    <mergeCell ref="F23:G23"/>
    <mergeCell ref="H23:J23"/>
    <mergeCell ref="A24:E24"/>
    <mergeCell ref="F24:G25"/>
    <mergeCell ref="H24:J25"/>
    <mergeCell ref="K24:K25"/>
    <mergeCell ref="A25:E25"/>
    <mergeCell ref="A28:K28"/>
    <mergeCell ref="A29:K29"/>
    <mergeCell ref="A30:K30"/>
  </mergeCells>
  <pageMargins left="0.147638" right="0.147638" top="0.206693" bottom="0.206693" header="0.0" footer="0.0"/>
  <pageSetup paperSize="9" orientation="portrait"/>
  <rowBreaks count="0" manualBreakCount="0">
    </rowBreaks>
</worksheet>
</file>