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<sst xmlns="http://schemas.openxmlformats.org/spreadsheetml/2006/main" count="33" uniqueCount="33">
  <si>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</si>
  <si>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ICD125</t>
  </si>
  <si>
    <t xml:space="preserve">Ud</t>
  </si>
  <si>
    <t xml:space="preserve">Depósito de combustível líquido, de superfície, de chapa de aço.</t>
  </si>
  <si>
    <r>
      <rPr>
        <sz val="8.25"/>
        <color rgb="FF000000"/>
        <rFont val="Arial"/>
        <family val="2"/>
      </rPr>
      <t xml:space="preserve">Depósito de gasóleo, de superfície, colocado no exterior do edifício, de chapa de aço, de parede dupla, com uma capacidade de 5000 litros.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</si>
  <si>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</si>
  <si>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</si>
  <si>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</si>
  <si>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</si>
  <si>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</si>
  <si>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</si>
  <si>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mt38dep001jb</t>
  </si>
  <si>
    <t xml:space="preserve">Ud</t>
  </si>
  <si>
    <t xml:space="preserve">Depósito homologado de combustível líquido, de superfície, de chapa de aço, de parede dupla, de 1500 mm de diâmetro e 3100 mm de comprimento, com uma capacidade de 5000 litros, segundo EN 12285-2. Tratamento exterior: granalhagem SA 2 1/2 e acabamento através de primário de epóxi-poliamida e poliuretano branco. Inclusive apoios, detector de fugas e elementos de protecção segundo norma.</t>
  </si>
  <si>
    <t xml:space="preserve">mt38dep004a</t>
  </si>
  <si>
    <t xml:space="preserve">Ud</t>
  </si>
  <si>
    <t xml:space="preserve">Tubo de pesca de carga, para depósito de combustível líquido de chapa de aço.</t>
  </si>
  <si>
    <t xml:space="preserve">mt38dep006a</t>
  </si>
  <si>
    <t xml:space="preserve">Ud</t>
  </si>
  <si>
    <t xml:space="preserve">Indicador de nível com sonda, para depósito de combustível líquido de chapa de aço.</t>
  </si>
  <si>
    <t xml:space="preserve">mq04cag010a</t>
  </si>
  <si>
    <t xml:space="preserve">h</t>
  </si>
  <si>
    <t xml:space="preserve">Camião com grua de carga máxima 6 t.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</si>
  <si>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</si>
  <si>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</si>
  <si>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</si>
  <si>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</si>
  <si>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</si>
  <si>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</si>
  <si>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</si>
  <si>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</si>
  <si>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131.768,13MT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</si>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</sst>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44" customWidth="1"/>
    <col min="3" max="3" width="0.68" customWidth="1"/>
    <col min="4" max="4" width="2.89" customWidth="1"/>
    <col min="5" max="5" width="82.6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529350</v>
      </c>
      <c r="H9" s="13">
        <f ca="1">ROUND(INDIRECT(ADDRESS(ROW()+(0), COLUMN()+(-2), 1))*INDIRECT(ADDRESS(ROW()+(0), COLUMN()+(-1), 1)), 2)</f>
        <v>529350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23390.6</v>
      </c>
      <c r="H10" s="17">
        <f ca="1">ROUND(INDIRECT(ADDRESS(ROW()+(0), COLUMN()+(-2), 1))*INDIRECT(ADDRESS(ROW()+(0), COLUMN()+(-1), 1)), 2)</f>
        <v>23390.6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6816.01</v>
      </c>
      <c r="H11" s="17">
        <f ca="1">ROUND(INDIRECT(ADDRESS(ROW()+(0), COLUMN()+(-2), 1))*INDIRECT(ADDRESS(ROW()+(0), COLUMN()+(-1), 1)), 2)</f>
        <v>6816.01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0.25</v>
      </c>
      <c r="G12" s="17">
        <v>1980.49</v>
      </c>
      <c r="H12" s="17">
        <f ca="1">ROUND(INDIRECT(ADDRESS(ROW()+(0), COLUMN()+(-2), 1))*INDIRECT(ADDRESS(ROW()+(0), COLUMN()+(-1), 1)), 2)</f>
        <v>495.12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6.797</v>
      </c>
      <c r="G13" s="17">
        <v>138.06</v>
      </c>
      <c r="H13" s="17">
        <f ca="1">ROUND(INDIRECT(ADDRESS(ROW()+(0), COLUMN()+(-2), 1))*INDIRECT(ADDRESS(ROW()+(0), COLUMN()+(-1), 1)), 2)</f>
        <v>938.39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6.797</v>
      </c>
      <c r="G14" s="21">
        <v>100.25</v>
      </c>
      <c r="H14" s="21">
        <f ca="1">ROUND(INDIRECT(ADDRESS(ROW()+(0), COLUMN()+(-2), 1))*INDIRECT(ADDRESS(ROW()+(0), COLUMN()+(-1), 1)), 2)</f>
        <v>681.4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561672</v>
      </c>
      <c r="H15" s="24">
        <f ca="1">ROUND(INDIRECT(ADDRESS(ROW()+(0), COLUMN()+(-2), 1))*INDIRECT(ADDRESS(ROW()+(0), COLUMN()+(-1), 1))/100, 2)</f>
        <v>11233.4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572905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