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<sst xmlns="http://schemas.openxmlformats.org/spreadsheetml/2006/main" count="57" uniqueCount="57">
  <si>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</si>
  <si>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ICG146</t>
  </si>
  <si>
    <t xml:space="preserve">Ud</t>
  </si>
  <si>
    <t xml:space="preserve">Conjunto de caldeiras a gás, de baixa temperatura, de pé, de chapa de aço.</t>
  </si>
  <si>
    <r>
      <rPr>
        <sz val="8.25"/>
        <color rgb="FF000000"/>
        <rFont val="Arial"/>
        <family val="2"/>
      </rPr>
      <t xml:space="preserve">Conjunto de duas caldeiras em cascata, sendo a primeira uma 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e a segunda uma 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de tipo escravo em instalações com várias caldeiras, módulo estratégico para a administração até um máximo de 4 caldeiras em cascata. Inclusive válvula de segurança, purgadores, pirostato e descarga para sumidouro para o esvaziamento da caldeira e a drenagem da válvula de segurança, sem incluir a conduta para evacuação dos produtos da combustão.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</si>
  <si>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</si>
  <si>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</si>
  <si>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</si>
  <si>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</si>
  <si>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</si>
  <si>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</si>
  <si>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mt38cbu071ac</t>
  </si>
  <si>
    <t xml:space="preserve">Ud</t>
  </si>
  <si>
    <t xml:space="preserve">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construção compacta.</t>
  </si>
  <si>
    <t xml:space="preserve">mt38cbu071ab</t>
  </si>
  <si>
    <t xml:space="preserve">Ud</t>
  </si>
  <si>
    <t xml:space="preserve">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de tipo escravo em instalações com várias caldeiras, construção compacta.</t>
  </si>
  <si>
    <t xml:space="preserve">mt38ccg110c</t>
  </si>
  <si>
    <t xml:space="preserve">Ud</t>
  </si>
  <si>
    <t xml:space="preserve">Queimador pressurizado modulante para gás, de potência máxima 120 kW, com acendimento electrónico.</t>
  </si>
  <si>
    <t xml:space="preserve">mt38cbu702a</t>
  </si>
  <si>
    <t xml:space="preserve">Ud</t>
  </si>
  <si>
    <t xml:space="preserve">Módulo estratégico para a administração até um máximo de 4 caldeiras em cascata.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</si>
  <si>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</si>
  <si>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</si>
  <si>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</si>
  <si>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</si>
  <si>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</si>
  <si>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</si>
  <si>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</si>
  <si>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</si>
  <si>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</si>
  <si>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</si>
  <si>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</si>
  <si>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</si>
  <si>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</si>
  <si>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</si>
  <si>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</si>
  <si>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</si>
  <si>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</si>
  <si>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</si>
  <si>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mt38ccg021a</t>
  </si>
  <si>
    <t xml:space="preserve">Ud</t>
  </si>
  <si>
    <t xml:space="preserve">Arranque do queimador para gás.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</si>
  <si>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</si>
  <si>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</si>
  <si>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</si>
  <si>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</si>
  <si>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</si>
  <si>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</si>
  <si>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</si>
  <si>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</si>
  <si>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</si>
  <si>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</si>
  <si>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</si>
  <si>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1.257.330,53MT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</si>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</sst>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484544</v>
      </c>
      <c r="G9" s="13">
        <f ca="1">ROUND(INDIRECT(ADDRESS(ROW()+(0), COLUMN()+(-2), 1))*INDIRECT(ADDRESS(ROW()+(0), COLUMN()+(-1), 1)), 2)</f>
        <v>484544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467916</v>
      </c>
      <c r="G10" s="17">
        <f ca="1">ROUND(INDIRECT(ADDRESS(ROW()+(0), COLUMN()+(-2), 1))*INDIRECT(ADDRESS(ROW()+(0), COLUMN()+(-1), 1)), 2)</f>
        <v>467916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147279</v>
      </c>
      <c r="G11" s="17">
        <f ca="1">ROUND(INDIRECT(ADDRESS(ROW()+(0), COLUMN()+(-2), 1))*INDIRECT(ADDRESS(ROW()+(0), COLUMN()+(-1), 1)), 2)</f>
        <v>294559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24365.2</v>
      </c>
      <c r="G12" s="17">
        <f ca="1">ROUND(INDIRECT(ADDRESS(ROW()+(0), COLUMN()+(-2), 1))*INDIRECT(ADDRESS(ROW()+(0), COLUMN()+(-1), 1)), 2)</f>
        <v>24365.2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10</v>
      </c>
      <c r="F13" s="17">
        <v>29.65</v>
      </c>
      <c r="G13" s="17">
        <f ca="1">ROUND(INDIRECT(ADDRESS(ROW()+(0), COLUMN()+(-2), 1))*INDIRECT(ADDRESS(ROW()+(0), COLUMN()+(-1), 1)), 2)</f>
        <v>296.5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7.5</v>
      </c>
      <c r="G14" s="17">
        <f ca="1">ROUND(INDIRECT(ADDRESS(ROW()+(0), COLUMN()+(-2), 1))*INDIRECT(ADDRESS(ROW()+(0), COLUMN()+(-1), 1)), 2)</f>
        <v>150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420.29</v>
      </c>
      <c r="G15" s="17">
        <f ca="1">ROUND(INDIRECT(ADDRESS(ROW()+(0), COLUMN()+(-2), 1))*INDIRECT(ADDRESS(ROW()+(0), COLUMN()+(-1), 1)), 2)</f>
        <v>420.29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2</v>
      </c>
      <c r="F16" s="17">
        <v>831.35</v>
      </c>
      <c r="G16" s="17">
        <f ca="1">ROUND(INDIRECT(ADDRESS(ROW()+(0), COLUMN()+(-2), 1))*INDIRECT(ADDRESS(ROW()+(0), COLUMN()+(-1), 1)), 2)</f>
        <v>1662.7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6690.28</v>
      </c>
      <c r="G17" s="17">
        <f ca="1">ROUND(INDIRECT(ADDRESS(ROW()+(0), COLUMN()+(-2), 1))*INDIRECT(ADDRESS(ROW()+(0), COLUMN()+(-1), 1)), 2)</f>
        <v>6690.28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1425.28</v>
      </c>
      <c r="G18" s="17">
        <f ca="1">ROUND(INDIRECT(ADDRESS(ROW()+(0), COLUMN()+(-2), 1))*INDIRECT(ADDRESS(ROW()+(0), COLUMN()+(-1), 1)), 2)</f>
        <v>1425.28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14252.8</v>
      </c>
      <c r="G19" s="17">
        <f ca="1">ROUND(INDIRECT(ADDRESS(ROW()+(0), COLUMN()+(-2), 1))*INDIRECT(ADDRESS(ROW()+(0), COLUMN()+(-1), 1)), 2)</f>
        <v>14252.8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159.63</v>
      </c>
      <c r="G20" s="17">
        <f ca="1">ROUND(INDIRECT(ADDRESS(ROW()+(0), COLUMN()+(-2), 1))*INDIRECT(ADDRESS(ROW()+(0), COLUMN()+(-1), 1)), 2)</f>
        <v>159.63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4.725</v>
      </c>
      <c r="F21" s="17">
        <v>136.52</v>
      </c>
      <c r="G21" s="17">
        <f ca="1">ROUND(INDIRECT(ADDRESS(ROW()+(0), COLUMN()+(-2), 1))*INDIRECT(ADDRESS(ROW()+(0), COLUMN()+(-1), 1)), 2)</f>
        <v>645.06</v>
      </c>
    </row>
    <row r="22" spans="1:7" ht="13.50" thickBot="1" customHeight="1">
      <c r="A22" s="14" t="s">
        <v>50</v>
      </c>
      <c r="B22" s="14"/>
      <c r="C22" s="18" t="s">
        <v>51</v>
      </c>
      <c r="D22" s="19" t="s">
        <v>52</v>
      </c>
      <c r="E22" s="20">
        <v>4.725</v>
      </c>
      <c r="F22" s="21">
        <v>99.12</v>
      </c>
      <c r="G22" s="21">
        <f ca="1">ROUND(INDIRECT(ADDRESS(ROW()+(0), COLUMN()+(-2), 1))*INDIRECT(ADDRESS(ROW()+(0), COLUMN()+(-1), 1)), 2)</f>
        <v>468.34</v>
      </c>
    </row>
    <row r="23" spans="1:7" ht="13.50" thickBot="1" customHeight="1">
      <c r="A23" s="19"/>
      <c r="B23" s="19"/>
      <c r="C23" s="22" t="s">
        <v>53</v>
      </c>
      <c r="D23" s="5" t="s">
        <v>54</v>
      </c>
      <c r="E23" s="23">
        <v>2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1.29755e+006</v>
      </c>
      <c r="G23" s="24">
        <f ca="1">ROUND(INDIRECT(ADDRESS(ROW()+(0), COLUMN()+(-2), 1))*INDIRECT(ADDRESS(ROW()+(0), COLUMN()+(-1), 1))/100, 2)</f>
        <v>25951.1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1.32351e+006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