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<sst xmlns="http://schemas.openxmlformats.org/spreadsheetml/2006/main" count="33" uniqueCount="33">
  <si>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</si>
  <si>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ICQ030</t>
  </si>
  <si>
    <t xml:space="preserve">Ud</t>
  </si>
  <si>
    <t xml:space="preserve">Sistema de alimentação de pellets, para caldeira de biomassa.</t>
  </si>
  <si>
    <r>
      <rPr>
        <sz val="8.25"/>
        <color rgb="FF000000"/>
        <rFont val="Arial"/>
        <family val="2"/>
      </rPr>
      <t xml:space="preserve">Sistema de alimentação de pellets, para caldeira de biomassa composto por kit básico de extractor flexível para pellets, constituído por tubo extractor de 1 m de comprimento e motor de accionamento de 0,55 kW, para alimentação monofásica a 230 V, 3 m de tubo de ampliação de extractor flexível para pellets, 1 m de tubo de ligação de extractor flexível para pellets.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</si>
  <si>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</si>
  <si>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</si>
  <si>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</si>
  <si>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</si>
  <si>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</si>
  <si>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</si>
  <si>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mt38cbh052a</t>
  </si>
  <si>
    <t xml:space="preserve">Ud</t>
  </si>
  <si>
    <t xml:space="preserve">Kit básico de extractor flexível para pellets, constituído por tubo extractor de 1 m de comprimento e motor de accionamento de 0,55 kW, para alimentação monofásica a 230 V, para sistema de alimentação de caldeira de biomassa.</t>
  </si>
  <si>
    <t xml:space="preserve">mt38cbh076a</t>
  </si>
  <si>
    <t xml:space="preserve">m</t>
  </si>
  <si>
    <t xml:space="preserve">Tubo de ampliação de extractor flexível para pellets, para sistema de alimentação de caldeira de biomassa.</t>
  </si>
  <si>
    <t xml:space="preserve">mt38cbh077a</t>
  </si>
  <si>
    <t xml:space="preserve">m</t>
  </si>
  <si>
    <t xml:space="preserve">Tubo de ligação de extractor flexível para pellets, para sistema de alimentação de caldeira de biomassa.</t>
  </si>
  <si>
    <t xml:space="preserve">mt38cbh078a</t>
  </si>
  <si>
    <t xml:space="preserve">m</t>
  </si>
  <si>
    <t xml:space="preserve">Transportador helicoidal sem-fim flexível, para sistema de alimentação de caldeira de biomassa.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</si>
  <si>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</si>
  <si>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</si>
  <si>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</si>
  <si>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</si>
  <si>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</si>
  <si>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</si>
  <si>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</si>
  <si>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</si>
  <si>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62.388,45MT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</si>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</sst>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96959.9</v>
      </c>
      <c r="H9" s="13">
        <f ca="1">ROUND(INDIRECT(ADDRESS(ROW()+(0), COLUMN()+(-2), 1))*INDIRECT(ADDRESS(ROW()+(0), COLUMN()+(-1), 1)), 2)</f>
        <v>96959.9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3</v>
      </c>
      <c r="G10" s="17">
        <v>17774.4</v>
      </c>
      <c r="H10" s="17">
        <f ca="1">ROUND(INDIRECT(ADDRESS(ROW()+(0), COLUMN()+(-2), 1))*INDIRECT(ADDRESS(ROW()+(0), COLUMN()+(-1), 1)), 2)</f>
        <v>53323.2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3479.64</v>
      </c>
      <c r="H11" s="17">
        <f ca="1">ROUND(INDIRECT(ADDRESS(ROW()+(0), COLUMN()+(-2), 1))*INDIRECT(ADDRESS(ROW()+(0), COLUMN()+(-1), 1)), 2)</f>
        <v>3479.64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5</v>
      </c>
      <c r="G12" s="17">
        <v>4137.96</v>
      </c>
      <c r="H12" s="17">
        <f ca="1">ROUND(INDIRECT(ADDRESS(ROW()+(0), COLUMN()+(-2), 1))*INDIRECT(ADDRESS(ROW()+(0), COLUMN()+(-1), 1)), 2)</f>
        <v>20689.8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1.226</v>
      </c>
      <c r="G13" s="17">
        <v>144.14</v>
      </c>
      <c r="H13" s="17">
        <f ca="1">ROUND(INDIRECT(ADDRESS(ROW()+(0), COLUMN()+(-2), 1))*INDIRECT(ADDRESS(ROW()+(0), COLUMN()+(-1), 1)), 2)</f>
        <v>176.72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1.226</v>
      </c>
      <c r="G14" s="21">
        <v>104.64</v>
      </c>
      <c r="H14" s="21">
        <f ca="1">ROUND(INDIRECT(ADDRESS(ROW()+(0), COLUMN()+(-2), 1))*INDIRECT(ADDRESS(ROW()+(0), COLUMN()+(-1), 1)), 2)</f>
        <v>128.29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174758</v>
      </c>
      <c r="H15" s="24">
        <f ca="1">ROUND(INDIRECT(ADDRESS(ROW()+(0), COLUMN()+(-2), 1))*INDIRECT(ADDRESS(ROW()+(0), COLUMN()+(-1), 1))/100, 2)</f>
        <v>3495.15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178253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