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<sst xmlns="http://schemas.openxmlformats.org/spreadsheetml/2006/main" count="45" uniqueCount="45">
  <si>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</si>
  <si>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ICQ035</t>
  </si>
  <si>
    <t xml:space="preserve">Ud</t>
  </si>
  <si>
    <t xml:space="preserve">Sistema adicional de alimentação com elevação vertical, para caldeira de biomassa.</t>
  </si>
  <si>
    <r>
      <rPr>
        <sz val="8.25"/>
        <color rgb="FF000000"/>
        <rFont val="Arial"/>
        <family val="2"/>
      </rPr>
      <t xml:space="preserve">Sistema adicional de alimentação com elevação vertical e duplo tramo horizontal formado por kit básico para accionamento dos transportadores helicoidais sem-fim, quadro eléctrico, transportadores helicoidais sem-fim formados por tubo 220 mm de diâmetro e parafusos sem-fim sem eixo de 180 mm de diâmetro, um deles horizontal inferior de 4 m de comprimento, outro vertical de 7 m de altura e outro horizontal superior de 2 m de comprimento. Inclusive acessórios para a ligação com o sistema de extracção do silo e com a caldeira. Totalmente montado, ligado e testado.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</si>
  <si>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</si>
  <si>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</si>
  <si>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</si>
  <si>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</si>
  <si>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</si>
  <si>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</si>
  <si>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mt38cbh196a</t>
  </si>
  <si>
    <t xml:space="preserve">Ud</t>
  </si>
  <si>
    <t xml:space="preserve">Kit básico para accionamento dos transportadores helicoidais sem-fim, formado por 3 motores de 1,5 kW cada um, parafuso sem-fim sem eixo de 180 mm de diâmetro e tubo de 220 mm de diâmetro, interruptores fim de curso e peça de ligação para o sistema de descarga e peças de transição entre transportadores helicoidais sem-fim, para sistema adicional de alimentação com elevação vertical e duplo tramo horizontal.</t>
  </si>
  <si>
    <t xml:space="preserve">mt38cbh215b</t>
  </si>
  <si>
    <t xml:space="preserve">Ud</t>
  </si>
  <si>
    <t xml:space="preserve">Transportador helicoidal sem-fim de 1 m de comprimento, formado por tubo de 220 mm de diâmetro e parafuso sem-fim de 180 mm de diâmetro.</t>
  </si>
  <si>
    <t xml:space="preserve">mt38cbh215c</t>
  </si>
  <si>
    <t xml:space="preserve">Ud</t>
  </si>
  <si>
    <t xml:space="preserve">Transportador helicoidal sem-fim de 1,5 m de comprimento, formado por tubo de 220 mm de diâmetro e parafuso sem-fim de 180 mm de diâmetro.</t>
  </si>
  <si>
    <t xml:space="preserve">mt38cbh072a</t>
  </si>
  <si>
    <t xml:space="preserve">Ud</t>
  </si>
  <si>
    <t xml:space="preserve">Tubo de ligação, para sistema de alimentação de caldeira de biomassa.</t>
  </si>
  <si>
    <t xml:space="preserve">mt38cbh074b</t>
  </si>
  <si>
    <t xml:space="preserve">Ud</t>
  </si>
  <si>
    <t xml:space="preserve">Ligação de tubo de 195 mm de diâmetro, para sistema de alimentação de caldeira de biomassa.</t>
  </si>
  <si>
    <t xml:space="preserve">mt38cbh071c</t>
  </si>
  <si>
    <t xml:space="preserve">Ud</t>
  </si>
  <si>
    <t xml:space="preserve">Abraçadeira para ligação de tubo vertical de 195 mm de diâmetro, para sistema de alimentação de caldeira de biomassa.</t>
  </si>
  <si>
    <t xml:space="preserve">mt38cbh073b</t>
  </si>
  <si>
    <t xml:space="preserve">m</t>
  </si>
  <si>
    <t xml:space="preserve">Tubo de 195 mm de diâmetro, para sistema de alimentação de caldeira de biomassa.</t>
  </si>
  <si>
    <t xml:space="preserve">mt38cbh025c</t>
  </si>
  <si>
    <t xml:space="preserve">Ud</t>
  </si>
  <si>
    <t xml:space="preserve">Quadro eléctrico para 3 motores.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</si>
  <si>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</si>
  <si>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</si>
  <si>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</si>
  <si>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</si>
  <si>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</si>
  <si>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</si>
  <si>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</si>
  <si>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</si>
  <si>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428.083,23MT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</si>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</sst>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2.21" customWidth="1"/>
    <col min="5" max="5" width="80.92" customWidth="1"/>
    <col min="6" max="6" width="6.97" customWidth="1"/>
    <col min="7" max="7" width="12.58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650788</v>
      </c>
      <c r="H9" s="13">
        <f ca="1">ROUND(INDIRECT(ADDRESS(ROW()+(0), COLUMN()+(-2), 1))*INDIRECT(ADDRESS(ROW()+(0), COLUMN()+(-1), 1)), 2)</f>
        <v>650788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5</v>
      </c>
      <c r="G10" s="17">
        <v>30658.5</v>
      </c>
      <c r="H10" s="17">
        <f ca="1">ROUND(INDIRECT(ADDRESS(ROW()+(0), COLUMN()+(-2), 1))*INDIRECT(ADDRESS(ROW()+(0), COLUMN()+(-1), 1)), 2)</f>
        <v>153293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4</v>
      </c>
      <c r="G11" s="17">
        <v>34796.5</v>
      </c>
      <c r="H11" s="17">
        <f ca="1">ROUND(INDIRECT(ADDRESS(ROW()+(0), COLUMN()+(-2), 1))*INDIRECT(ADDRESS(ROW()+(0), COLUMN()+(-1), 1)), 2)</f>
        <v>139186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</v>
      </c>
      <c r="G12" s="17">
        <v>7617.6</v>
      </c>
      <c r="H12" s="17">
        <f ca="1">ROUND(INDIRECT(ADDRESS(ROW()+(0), COLUMN()+(-2), 1))*INDIRECT(ADDRESS(ROW()+(0), COLUMN()+(-1), 1)), 2)</f>
        <v>7617.6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3</v>
      </c>
      <c r="G13" s="17">
        <v>7617.6</v>
      </c>
      <c r="H13" s="17">
        <f ca="1">ROUND(INDIRECT(ADDRESS(ROW()+(0), COLUMN()+(-2), 1))*INDIRECT(ADDRESS(ROW()+(0), COLUMN()+(-1), 1)), 2)</f>
        <v>22852.8</v>
      </c>
    </row>
    <row r="14" spans="1:8" ht="24.0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2</v>
      </c>
      <c r="G14" s="17">
        <v>6771.2</v>
      </c>
      <c r="H14" s="17">
        <f ca="1">ROUND(INDIRECT(ADDRESS(ROW()+(0), COLUMN()+(-2), 1))*INDIRECT(ADDRESS(ROW()+(0), COLUMN()+(-1), 1)), 2)</f>
        <v>13542.4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2</v>
      </c>
      <c r="G15" s="17">
        <v>10250.9</v>
      </c>
      <c r="H15" s="17">
        <f ca="1">ROUND(INDIRECT(ADDRESS(ROW()+(0), COLUMN()+(-2), 1))*INDIRECT(ADDRESS(ROW()+(0), COLUMN()+(-1), 1)), 2)</f>
        <v>20501.7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1</v>
      </c>
      <c r="G16" s="17">
        <v>185926</v>
      </c>
      <c r="H16" s="17">
        <f ca="1">ROUND(INDIRECT(ADDRESS(ROW()+(0), COLUMN()+(-2), 1))*INDIRECT(ADDRESS(ROW()+(0), COLUMN()+(-1), 1)), 2)</f>
        <v>185926</v>
      </c>
    </row>
    <row r="17" spans="1:8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6">
        <v>21.729</v>
      </c>
      <c r="G17" s="17">
        <v>144.14</v>
      </c>
      <c r="H17" s="17">
        <f ca="1">ROUND(INDIRECT(ADDRESS(ROW()+(0), COLUMN()+(-2), 1))*INDIRECT(ADDRESS(ROW()+(0), COLUMN()+(-1), 1)), 2)</f>
        <v>3132.02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 t="s">
        <v>40</v>
      </c>
      <c r="F18" s="20">
        <v>21.729</v>
      </c>
      <c r="G18" s="21">
        <v>104.64</v>
      </c>
      <c r="H18" s="21">
        <f ca="1">ROUND(INDIRECT(ADDRESS(ROW()+(0), COLUMN()+(-2), 1))*INDIRECT(ADDRESS(ROW()+(0), COLUMN()+(-1), 1)), 2)</f>
        <v>2273.72</v>
      </c>
    </row>
    <row r="19" spans="1:8" ht="13.50" thickBot="1" customHeight="1">
      <c r="A19" s="19"/>
      <c r="B19" s="19"/>
      <c r="C19" s="22" t="s">
        <v>41</v>
      </c>
      <c r="D19" s="22"/>
      <c r="E19" s="5" t="s">
        <v>42</v>
      </c>
      <c r="F19" s="23">
        <v>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1.19911e+06</v>
      </c>
      <c r="H19" s="24">
        <f ca="1">ROUND(INDIRECT(ADDRESS(ROW()+(0), COLUMN()+(-2), 1))*INDIRECT(ADDRESS(ROW()+(0), COLUMN()+(-1), 1))/100, 2)</f>
        <v>23982.3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1.22309e+06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