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<sst xmlns="http://schemas.openxmlformats.org/spreadsheetml/2006/main" count="42" uniqueCount="42">
  <si>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</si>
  <si>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ICV152</t>
  </si>
  <si>
    <t xml:space="preserve">Ud</t>
  </si>
  <si>
    <t xml:space="preserve">Equipamento água-água, bomba de calor, para produção de A.Q.S. e aquecimento.</t>
  </si>
  <si>
    <r>
      <rPr>
        <sz val="8.25"/>
        <color rgb="FF000000"/>
        <rFont val="Arial"/>
        <family val="2"/>
      </rPr>
      <t xml:space="preserve">Equipamento água-água, bomba de calor, para produção de A.Q.S. e aquecimento, formado por bomba de calor, água-água, para gás R-407C, classe de eficiência energética A++, com temperatura de saída da água menor de 54°C, classe de eficiência energética A++, com temperatura de saída da água maior de 54°C, potência calorífica 10,5 kW, COP 5,6, potência sonora 42 dBA, pressão sonora 40 dBA, dimensões 740x600x650 mm, peso 145 kg, alimentação trifásica (400V/50Hz), com permutador de placas externo, suporte de parede com kit de fixação para o permutador de placas, contador de energia, resistência eléctrica de apoio configurável a 2 kW, a 4 kW e a 6 kW, bombas de circulação de alta eficiência no circuito primário e no circuito de aquecimento, válvula de 3 vias, para produção de A.Q.S., grupos de segurança no circuito primário, no circuito de aquecimento e no circuito para produção de A.Q.S., e contacto SG-ready para integração num sistema de gestão energética inteligente e depósito com permutador de A.Q.S. de aço inoxidável AISI 316, de 2000 litros de capacidade. Totalmente montada, ligada e colocada em funcionamento pela empresa instaladora para a verificação do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</si>
  <si>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</si>
  <si>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</si>
  <si>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</si>
  <si>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</si>
  <si>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</si>
  <si>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</si>
  <si>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mt42wol016b</t>
  </si>
  <si>
    <t xml:space="preserve">Ud</t>
  </si>
  <si>
    <t xml:space="preserve">Bomba de calor, água-água, para gás R-407C, classe de eficiência energética A++, com temperatura de saída da água menor de 54°C, classe de eficiência energética A++, com temperatura de saída da água maior de 54°C, potência calorífica 10,5 kW, COP 5,6, potência sonora 42 dBA, pressão sonora 40 dBA, dimensões 740x600x650 mm, peso 145 kg, alimentação trifásica (400V/50Hz), com permutador de placas externo, suporte de parede com kit de fixação para o permutador de placas, contador de energia, resistência eléctrica de apoio configurável a 2 kW, a 4 kW e a 6 kW, bombas de circulação de alta eficiência no circuito primário e no circuito de aquecimento, válvula de 3 vias, para produção de A.Q.S., grupos de segurança no circuito primário, no circuito de aquecimento e no circuito para produção de A.Q.S., e contacto SG-ready para integração num sistema de gestão energética inteligente.</t>
  </si>
  <si>
    <t xml:space="preserve">mt42eco100hm</t>
  </si>
  <si>
    <t xml:space="preserve">Ud</t>
  </si>
  <si>
    <t xml:space="preserve">Depósito com permutador de A.Q.S. de aço inoxidável AISI 316, de 2000 litros de capacidade, de 1280 mm de diâmetro exterior, 2331 mm de altura total, 8 bar de pressão de trabalho, com serpentina espiral corrugada flexível de 8,3 m² de superfície de permutação, isolamento térmico de espuma rígida de poliuretano injectado livre de HCFC e acabamento exterior com forro de PVC semi-rígido.</t>
  </si>
  <si>
    <t xml:space="preserve">mt37www060f</t>
  </si>
  <si>
    <t xml:space="preserve">Ud</t>
  </si>
  <si>
    <t xml:space="preserve">Filtro de retenção de resíduos de latão, com peneiro de aço inoxidável com perfurações de 0,5 mm de diâmetro, com rosca de 1 1/4", para uma pressão máxima de funcionamento de 16 bar e uma temperatura máxima de 110°C.</t>
  </si>
  <si>
    <t xml:space="preserve">mt37www050e</t>
  </si>
  <si>
    <t xml:space="preserve">Ud</t>
  </si>
  <si>
    <t xml:space="preserve">União anti-vibração, de borracha, com rosca de 1 1/4", para uma pressão máxima de funcionamento de 10 bar.</t>
  </si>
  <si>
    <t xml:space="preserve">mt42www050</t>
  </si>
  <si>
    <t xml:space="preserve">Ud</t>
  </si>
  <si>
    <t xml:space="preserve">Termómetro bimetálico, diâmetro de esfera de 100 mm, com tomada vertical, com bainha de 1/2", escala de temperatura de 0 a 120°C.</t>
  </si>
  <si>
    <t xml:space="preserve">mt37sve010d</t>
  </si>
  <si>
    <t xml:space="preserve">Ud</t>
  </si>
  <si>
    <t xml:space="preserve">Válvula de esfera de latão niquelado para enroscar de 1".</t>
  </si>
  <si>
    <t xml:space="preserve">mt37sve010e</t>
  </si>
  <si>
    <t xml:space="preserve">Ud</t>
  </si>
  <si>
    <t xml:space="preserve">Válvula de esfera de latão niquelado para enroscar de 1 1/4".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</si>
  <si>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</si>
  <si>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</si>
  <si>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</si>
  <si>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</si>
  <si>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</si>
  <si>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</si>
  <si>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</si>
  <si>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</si>
  <si>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1.450.674,57MT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</si>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</sst>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3.57" customWidth="1"/>
    <col min="5" max="5" width="78.88" customWidth="1"/>
    <col min="6" max="6" width="6.97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1.04733e+006</v>
      </c>
      <c r="H9" s="13">
        <f ca="1">ROUND(INDIRECT(ADDRESS(ROW()+(0), COLUMN()+(-2), 1))*INDIRECT(ADDRESS(ROW()+(0), COLUMN()+(-1), 1)), 2)</f>
        <v>1.04733e+006</v>
      </c>
    </row>
    <row r="10" spans="1:8" ht="55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1.14044e+006</v>
      </c>
      <c r="H10" s="17">
        <f ca="1">ROUND(INDIRECT(ADDRESS(ROW()+(0), COLUMN()+(-2), 1))*INDIRECT(ADDRESS(ROW()+(0), COLUMN()+(-1), 1)), 2)</f>
        <v>1.14044e+006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1774</v>
      </c>
      <c r="H11" s="17">
        <f ca="1">ROUND(INDIRECT(ADDRESS(ROW()+(0), COLUMN()+(-2), 1))*INDIRECT(ADDRESS(ROW()+(0), COLUMN()+(-1), 1)), 2)</f>
        <v>1774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4</v>
      </c>
      <c r="G12" s="17">
        <v>3531.85</v>
      </c>
      <c r="H12" s="17">
        <f ca="1">ROUND(INDIRECT(ADDRESS(ROW()+(0), COLUMN()+(-2), 1))*INDIRECT(ADDRESS(ROW()+(0), COLUMN()+(-1), 1)), 2)</f>
        <v>14127.4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5197.54</v>
      </c>
      <c r="H13" s="17">
        <f ca="1">ROUND(INDIRECT(ADDRESS(ROW()+(0), COLUMN()+(-2), 1))*INDIRECT(ADDRESS(ROW()+(0), COLUMN()+(-1), 1)), 2)</f>
        <v>5197.54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4</v>
      </c>
      <c r="G14" s="17">
        <v>1154.87</v>
      </c>
      <c r="H14" s="17">
        <f ca="1">ROUND(INDIRECT(ADDRESS(ROW()+(0), COLUMN()+(-2), 1))*INDIRECT(ADDRESS(ROW()+(0), COLUMN()+(-1), 1)), 2)</f>
        <v>4619.48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1594.51</v>
      </c>
      <c r="H15" s="17">
        <f ca="1">ROUND(INDIRECT(ADDRESS(ROW()+(0), COLUMN()+(-2), 1))*INDIRECT(ADDRESS(ROW()+(0), COLUMN()+(-1), 1)), 2)</f>
        <v>6378.04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10.029</v>
      </c>
      <c r="G16" s="17">
        <v>136.52</v>
      </c>
      <c r="H16" s="17">
        <f ca="1">ROUND(INDIRECT(ADDRESS(ROW()+(0), COLUMN()+(-2), 1))*INDIRECT(ADDRESS(ROW()+(0), COLUMN()+(-1), 1)), 2)</f>
        <v>1369.16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20">
        <v>10.029</v>
      </c>
      <c r="G17" s="21">
        <v>99.12</v>
      </c>
      <c r="H17" s="21">
        <f ca="1">ROUND(INDIRECT(ADDRESS(ROW()+(0), COLUMN()+(-2), 1))*INDIRECT(ADDRESS(ROW()+(0), COLUMN()+(-1), 1)), 2)</f>
        <v>994.07</v>
      </c>
    </row>
    <row r="18" spans="1:8" ht="13.50" thickBot="1" customHeight="1">
      <c r="A18" s="19"/>
      <c r="B18" s="19"/>
      <c r="C18" s="19"/>
      <c r="D18" s="22" t="s">
        <v>38</v>
      </c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2.22223e+006</v>
      </c>
      <c r="H18" s="24">
        <f ca="1">ROUND(INDIRECT(ADDRESS(ROW()+(0), COLUMN()+(-2), 1))*INDIRECT(ADDRESS(ROW()+(0), COLUMN()+(-1), 1))/100, 2)</f>
        <v>44444.7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2.26668e+006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