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<sst xmlns="http://schemas.openxmlformats.org/spreadsheetml/2006/main" count="30" uniqueCount="30">
  <si>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</si>
  <si>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ICV047</t>
  </si>
  <si>
    <t xml:space="preserve">Ud</t>
  </si>
  <si>
    <t xml:space="preserve">Equipamento ar-água, bomba de calor aerotérmica, para aquecimento.</t>
  </si>
  <si>
    <r>
      <rPr>
        <sz val="8.25"/>
        <color rgb="FF000000"/>
        <rFont val="Arial"/>
        <family val="2"/>
      </rPr>
      <t xml:space="preserve">Equipamento ar-água bomba de calor aerotérmica, para aquecimento, formado por unidade exterior bomba de calor, para gás R-410A, com compressor scroll, alimentação monofásica (230V/50Hz), potência calorífica 11 kW, COP 3,08 e consumo eléctrico 3,57 kW, com temperatura de bolbo seco do ar exterior 7°C e temperatura de saída da água da unidade interior 65°C, potência calorífica 11 kW, COP 4,22 e consumo eléctrico 2,61 kW, com temperatura de bolbo seco do ar exterior 7°C e temperatura de saída da água da unidade interior 35°C, potência calorífica 11 kW, COP 2,5 e consumo eléctrico 4,4 kW, com temperatura de bolbo seco do ar exterior 7°C e temperatura de saída da água da unidade interior 80°C, potência sonora 68 dBA, pressão sonora 52 dBA, dimensões 1345x900x320 mm, peso 120 kg, diâmetro de ligação da tubagem de gás 5/8", diâmetro de ligação da tubagem do líquido 3/8", limite de funcionamento de temperatura do ar exterior em aquecimento desde -20 até 20°C, limite de funcionamento de temperatura do ar exterior em produção de A.Q.S., em combinação com unidade interior, desde -20 até 35°C, classe de eficiência energética em aquecimento A+, unidade interior, para gás R-410A e R-134a, dimensões 705x600x695 mm, pressão sonora em modo normal/silencioso: 43/40 dBA, peso 144 kg, intervalo de temperatura de saída de água para aquecimento desde 25 até 80°C, intervalo de temperatura de saída de água para produção de A.Q.S. desde 45 até 75°C.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</si>
  <si>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</si>
  <si>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</si>
  <si>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</si>
  <si>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</si>
  <si>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</si>
  <si>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</si>
  <si>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mt42dai353a</t>
  </si>
  <si>
    <t xml:space="preserve">Ud</t>
  </si>
  <si>
    <t xml:space="preserve">Unidade exterior bomba de calor, para gás R-410A, com compressor scroll, alimentação monofásica (230V/50Hz), potência calorífica 11 kW, COP 3,08 e consumo eléctrico 3,57 kW, com temperatura de bolbo seco do ar exterior 7°C e temperatura de saída da água da unidade interior 65°C, potência calorífica 11 kW, COP 4,22 e consumo eléctrico 2,61 kW, com temperatura de bolbo seco do ar exterior 7°C e temperatura de saída da água da unidade interior 35°C, potência calorífica 11 kW, COP 2,5 e consumo eléctrico 4,4 kW, com temperatura de bolbo seco do ar exterior 7°C e temperatura de saída da água da unidade interior 80°C, potência sonora 68 dBA, pressão sonora 52 dBA, dimensões 1345x900x320 mm, peso 120 kg, diâmetro de ligação da tubagem de gás 5/8", diâmetro de ligação da tubagem do líquido 3/8", limite de funcionamento de temperatura do ar exterior em aquecimento desde -20 até 20°C, limite de funcionamento de temperatura do ar exterior em produção de A.Q.S., em combinação com unidade interior, desde -20 até 35°C, classe de eficiência energética em aquecimento A+.</t>
  </si>
  <si>
    <t xml:space="preserve">mt42dai361a</t>
  </si>
  <si>
    <t xml:space="preserve">Ud</t>
  </si>
  <si>
    <t xml:space="preserve">Unidade interior, para gás R-410A e R-134a, dimensões 705x600x695 mm, pressão sonora em modo normal/silencioso: 43/40 dBA, peso 144 kg, intervalo de temperatura de saída de água para aquecimento desde 25 até 80°C, intervalo de temperatura de saída de água para produção de A.Q.S. desde 45 até 75°C.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</si>
  <si>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</si>
  <si>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</si>
  <si>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</si>
  <si>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</si>
  <si>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</si>
  <si>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</si>
  <si>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</si>
  <si>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</si>
  <si>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</si>
  <si>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</si>
  <si>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</si>
  <si>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649.844,73MT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</si>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</sst>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473871</v>
      </c>
      <c r="H9" s="13">
        <f ca="1">ROUND(INDIRECT(ADDRESS(ROW()+(0), COLUMN()+(-2), 1))*INDIRECT(ADDRESS(ROW()+(0), COLUMN()+(-1), 1)), 2)</f>
        <v>473871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517599</v>
      </c>
      <c r="H10" s="17">
        <f ca="1">ROUND(INDIRECT(ADDRESS(ROW()+(0), COLUMN()+(-2), 1))*INDIRECT(ADDRESS(ROW()+(0), COLUMN()+(-1), 1)), 2)</f>
        <v>517599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1594.51</v>
      </c>
      <c r="H11" s="17">
        <f ca="1">ROUND(INDIRECT(ADDRESS(ROW()+(0), COLUMN()+(-2), 1))*INDIRECT(ADDRESS(ROW()+(0), COLUMN()+(-1), 1)), 2)</f>
        <v>3189.02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3.454</v>
      </c>
      <c r="G12" s="17">
        <v>136.52</v>
      </c>
      <c r="H12" s="17">
        <f ca="1">ROUND(INDIRECT(ADDRESS(ROW()+(0), COLUMN()+(-2), 1))*INDIRECT(ADDRESS(ROW()+(0), COLUMN()+(-1), 1)), 2)</f>
        <v>471.54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3.454</v>
      </c>
      <c r="G13" s="21">
        <v>99.12</v>
      </c>
      <c r="H13" s="21">
        <f ca="1">ROUND(INDIRECT(ADDRESS(ROW()+(0), COLUMN()+(-2), 1))*INDIRECT(ADDRESS(ROW()+(0), COLUMN()+(-1), 1)), 2)</f>
        <v>342.36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995473</v>
      </c>
      <c r="H14" s="24">
        <f ca="1">ROUND(INDIRECT(ADDRESS(ROW()+(0), COLUMN()+(-2), 1))*INDIRECT(ADDRESS(ROW()+(0), COLUMN()+(-1), 1))/100, 2)</f>
        <v>19909.5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1.01538e+006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