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<sst xmlns="http://schemas.openxmlformats.org/spreadsheetml/2006/main" count="26" uniqueCount="26">
  <si>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</si>
  <si>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ICY250</t>
  </si>
  <si>
    <t xml:space="preserve">Ud</t>
  </si>
  <si>
    <t xml:space="preserve">Unidade exterior de ar condicionado, bomba de calor, para sistema VRV-III.</t>
  </si>
  <si>
    <r>
      <rPr>
        <b/>
        <sz val="7.80"/>
        <color rgb="FF000000"/>
        <rFont val="Arial"/>
        <family val="2"/>
      </rPr>
      <t xml:space="preserve">Unidade exterior de ar condicionado para sistema VRV-III (Volume de Refrigerante Variável), bomba de calor, para gás R-410A, alimentação trifásica 400V/50Hz, modelo RXYQ5P "DAIKIN", potência frigorífica nominal 14 kW, potência calorífica nominal 16 kW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</si>
  <si>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</si>
  <si>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</si>
  <si>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</si>
  <si>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</si>
  <si>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</si>
  <si>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</si>
  <si>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mt42dai020a</t>
  </si>
  <si>
    <t xml:space="preserve">Ud</t>
  </si>
  <si>
    <t xml:space="preserve">Unidade exterior de ar condicionado para sistema VRV-III (Volume de Refrigerante Variável), bomba de calor, para gás R-410A, alimentação trifásica 400V/50Hz, modelo RXYQ5P "DAIKIN", potência frigorífica nominal 14 kW (temperatura de bulbo húmido de ar interior 19°C, temperatura de bulbo seco do ar exterior 35°C), EER = 3,98, ESEER = 6,13, limite de funcionamento de temperatura de bulbo seco do ar exterior em arrefecimento desde -5 até 43°C, potência calorífica nominal 16 kW (temperatura de bulbo seco de ar interior 20°C, temperatura de bulbo seco do ar exterior 7°C), COP = 4, limite de funcionamento de temperatura de bulbo seco do ar exterior em aquecimento desde -15 até 15,5°C, possibilidade de ligação de até 8 unidades interiores com uma percentagem de capacidade mínima de 50% e máximo de 130%, controlo através de microprocessador, compressor scroll hermeticamente vedado, com controlo Inverter, 1680x635x765 mm, peso 159 kg, pressão sonora 54 dBA, pressão estática do ar 78 Pa, caudal de ar 95 m³/min, comprimento total máximo da tubagem de arrefecimento 1000 m, comprimento máximo entre unidade exterior e unidade interior mais distante 165 m (190 m equivalentes), diferença máxima de altura de instalação 50 m se a unidade exterior se encontra por cima das unidades interiores e 40 m se encontra-se por baixo, comprimento máximo entre o primeiro kit de ramificação (ligação Refnet) de tubagem de arrefecimento e unidade interior mais distante 40 m (o comprimento máximo desde a primeira ramificação pode ser de até 90 m, se a diferença entre o comprimento até à unidade interior mais perto e a mais distante é menor que 40 m), bloco de terminais F1-F2 para cabo de 2 fios de transmissão e controlo (bus D-III Net), tratamento anticorrosivo especial do permutador de calor, função de recuperação de refrigerante, carga automática adicional de refrigerante, prova automática de funcionamento e ajuste de limitação de consumo de energia (função I-Demand).</t>
  </si>
  <si>
    <t xml:space="preserve">mo004</t>
  </si>
  <si>
    <t xml:space="preserve">h</t>
  </si>
  <si>
    <t xml:space="preserve">Oficial de 1ª instalador de ar condicionado.</t>
  </si>
  <si>
    <t xml:space="preserve">mo097</t>
  </si>
  <si>
    <t xml:space="preserve">h</t>
  </si>
  <si>
    <t xml:space="preserve">Ajudante de instalador de ar condicionado.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</si>
  <si>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</si>
  <si>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</si>
  <si>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</si>
  <si>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</si>
  <si>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145.135,26MT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</si>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</sst>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79" customWidth="1"/>
    <col min="3" max="3" width="6.56" customWidth="1"/>
    <col min="4" max="4" width="21.57" customWidth="1"/>
    <col min="5" max="5" width="30.16" customWidth="1"/>
    <col min="6" max="6" width="13.99" customWidth="1"/>
    <col min="7" max="7" width="1.02" customWidth="1"/>
    <col min="8" max="8" width="5.39" customWidth="1"/>
    <col min="9" max="9" width="9.47" customWidth="1"/>
    <col min="10" max="10" width="3.64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5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394544.420000</v>
      </c>
      <c r="J8" s="16"/>
      <c r="K8" s="16">
        <f ca="1">ROUND(INDIRECT(ADDRESS(ROW()+(0), COLUMN()+(-4), 1))*INDIRECT(ADDRESS(ROW()+(0), COLUMN()+(-2), 1)), 2)</f>
        <v>394544.420000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1.149000</v>
      </c>
      <c r="H9" s="19"/>
      <c r="I9" s="20">
        <v>82.990000</v>
      </c>
      <c r="J9" s="20"/>
      <c r="K9" s="20">
        <f ca="1">ROUND(INDIRECT(ADDRESS(ROW()+(0), COLUMN()+(-4), 1))*INDIRECT(ADDRESS(ROW()+(0), COLUMN()+(-2), 1)), 2)</f>
        <v>95.360000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1.149000</v>
      </c>
      <c r="H10" s="23"/>
      <c r="I10" s="24">
        <v>52.710000</v>
      </c>
      <c r="J10" s="24"/>
      <c r="K10" s="24">
        <f ca="1">ROUND(INDIRECT(ADDRESS(ROW()+(0), COLUMN()+(-4), 1))*INDIRECT(ADDRESS(ROW()+(0), COLUMN()+(-2), 1)), 2)</f>
        <v>60.560000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394700.340000</v>
      </c>
      <c r="J11" s="16"/>
      <c r="K11" s="16">
        <f ca="1">ROUND(INDIRECT(ADDRESS(ROW()+(0), COLUMN()+(-4), 1))*INDIRECT(ADDRESS(ROW()+(0), COLUMN()+(-2), 1))/100, 2)</f>
        <v>7894.010000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402594.350000</v>
      </c>
      <c r="J12" s="24"/>
      <c r="K12" s="24">
        <f ca="1">ROUND(INDIRECT(ADDRESS(ROW()+(0), COLUMN()+(-4), 1))*INDIRECT(ADDRESS(ROW()+(0), COLUMN()+(-2), 1))/100, 2)</f>
        <v>12077.830000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414672.180000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