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<sst xmlns="http://schemas.openxmlformats.org/spreadsheetml/2006/main" count="42" uniqueCount="42">
  <si>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</si>
  <si>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IEC030</t>
  </si>
  <si>
    <t xml:space="preserve">Ud</t>
  </si>
  <si>
    <t xml:space="preserve">Quadro de colunas.</t>
  </si>
  <si>
    <r>
      <rPr>
        <sz val="8.25"/>
        <color rgb="FF000000"/>
        <rFont val="Arial"/>
        <family val="2"/>
      </rPr>
      <t xml:space="preserve">Quadro de colunas GC+BBD+3PB (125 A) com 3 saídas, 2 delas equipadas.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</si>
  <si>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</si>
  <si>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</si>
  <si>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</si>
  <si>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</si>
  <si>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</si>
  <si>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</si>
  <si>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mt35icp010c</t>
  </si>
  <si>
    <t xml:space="preserve">Ud</t>
  </si>
  <si>
    <t xml:space="preserve">Quadro de colunas GC+BBD+3PB (125 A) com 3 saídas, de chapa electrozincada, com resistência à propagação da chama e com graus de protecção IP41 e IK07, segundo NP EN 60439-1. Formado por 1 caixa de corte geral GC, 1 caixa de barramento BBD totalmente equipada e 3 caixas de protecção de saídas PB.</t>
  </si>
  <si>
    <t xml:space="preserve">mt35icp020a</t>
  </si>
  <si>
    <t xml:space="preserve">Ud</t>
  </si>
  <si>
    <t xml:space="preserve">Interruptor tetrapolar (4P), de 80 A.</t>
  </si>
  <si>
    <t xml:space="preserve">mt35icp110a</t>
  </si>
  <si>
    <t xml:space="preserve">Ud</t>
  </si>
  <si>
    <t xml:space="preserve">Base porta fusíveis de 1 polo para fusível de facas de tamanho 00. Segundo IEC 60269-1 e IEC 60269-2.</t>
  </si>
  <si>
    <t xml:space="preserve">mt35icp080a</t>
  </si>
  <si>
    <t xml:space="preserve">Ud</t>
  </si>
  <si>
    <t xml:space="preserve">Fusível de facas tipo gG de tamanho 00, de 16 A de intensidade nominal, sendo a sua tensão atribuída de 500 V, com 120 kA de poder de corte, com indicador de fusão. Segundo IEC 60269-1 e IEC 60269-2.</t>
  </si>
  <si>
    <t xml:space="preserve">mt35www010</t>
  </si>
  <si>
    <t xml:space="preserve">Ud</t>
  </si>
  <si>
    <t xml:space="preserve">Material auxiliar para instalações eléctricas.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</si>
  <si>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</si>
  <si>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</si>
  <si>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</si>
  <si>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</si>
  <si>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</si>
  <si>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</si>
  <si>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</si>
  <si>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</si>
  <si>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</si>
  <si>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</si>
  <si>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</si>
  <si>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</si>
  <si>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</si>
  <si>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</si>
  <si>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2.348,58MT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</si>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</sst>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32814.3</v>
      </c>
      <c r="G9" s="13">
        <f ca="1">ROUND(INDIRECT(ADDRESS(ROW()+(0), COLUMN()+(-2), 1))*INDIRECT(ADDRESS(ROW()+(0), COLUMN()+(-1), 1)), 2)</f>
        <v>32814.3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5498.18</v>
      </c>
      <c r="G10" s="17">
        <f ca="1">ROUND(INDIRECT(ADDRESS(ROW()+(0), COLUMN()+(-2), 1))*INDIRECT(ADDRESS(ROW()+(0), COLUMN()+(-1), 1)), 2)</f>
        <v>5498.18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6</v>
      </c>
      <c r="F11" s="17">
        <v>2858.83</v>
      </c>
      <c r="G11" s="17">
        <f ca="1">ROUND(INDIRECT(ADDRESS(ROW()+(0), COLUMN()+(-2), 1))*INDIRECT(ADDRESS(ROW()+(0), COLUMN()+(-1), 1)), 2)</f>
        <v>17153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6</v>
      </c>
      <c r="F12" s="17">
        <v>1656.96</v>
      </c>
      <c r="G12" s="17">
        <f ca="1">ROUND(INDIRECT(ADDRESS(ROW()+(0), COLUMN()+(-2), 1))*INDIRECT(ADDRESS(ROW()+(0), COLUMN()+(-1), 1)), 2)</f>
        <v>9941.76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142.75</v>
      </c>
      <c r="G13" s="17">
        <f ca="1">ROUND(INDIRECT(ADDRESS(ROW()+(0), COLUMN()+(-2), 1))*INDIRECT(ADDRESS(ROW()+(0), COLUMN()+(-1), 1)), 2)</f>
        <v>142.75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0.334</v>
      </c>
      <c r="F14" s="17">
        <v>134.36</v>
      </c>
      <c r="G14" s="17">
        <f ca="1">ROUND(INDIRECT(ADDRESS(ROW()+(0), COLUMN()+(-2), 1))*INDIRECT(ADDRESS(ROW()+(0), COLUMN()+(-1), 1)), 2)</f>
        <v>44.88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0.334</v>
      </c>
      <c r="F15" s="17">
        <v>96.77</v>
      </c>
      <c r="G15" s="17">
        <f ca="1">ROUND(INDIRECT(ADDRESS(ROW()+(0), COLUMN()+(-2), 1))*INDIRECT(ADDRESS(ROW()+(0), COLUMN()+(-1), 1)), 2)</f>
        <v>32.32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0.669</v>
      </c>
      <c r="F16" s="17">
        <v>138.06</v>
      </c>
      <c r="G16" s="17">
        <f ca="1">ROUND(INDIRECT(ADDRESS(ROW()+(0), COLUMN()+(-2), 1))*INDIRECT(ADDRESS(ROW()+(0), COLUMN()+(-1), 1)), 2)</f>
        <v>92.36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0.669</v>
      </c>
      <c r="F17" s="21">
        <v>100.25</v>
      </c>
      <c r="G17" s="21">
        <f ca="1">ROUND(INDIRECT(ADDRESS(ROW()+(0), COLUMN()+(-2), 1))*INDIRECT(ADDRESS(ROW()+(0), COLUMN()+(-1), 1)), 2)</f>
        <v>67.07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65786.6</v>
      </c>
      <c r="G18" s="24">
        <f ca="1">ROUND(INDIRECT(ADDRESS(ROW()+(0), COLUMN()+(-2), 1))*INDIRECT(ADDRESS(ROW()+(0), COLUMN()+(-1), 1))/100, 2)</f>
        <v>1315.73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67102.3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