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<sst xmlns="http://schemas.openxmlformats.org/spreadsheetml/2006/main" count="27" uniqueCount="27">
  <si>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</si>
  <si>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IEM142</t>
  </si>
  <si>
    <t xml:space="preserve">Ud</t>
  </si>
  <si>
    <t xml:space="preserve">Termostato de ambiente, encastrado, anti-vandalismo.</t>
  </si>
  <si>
    <r>
      <rPr>
        <sz val="8.25"/>
        <color rgb="FF000000"/>
        <rFont val="Arial"/>
        <family val="2"/>
      </rPr>
      <t xml:space="preserve">Termostato de ambiente, anti-vandalismo, com grau de protecção IP44, gama média formado por termostato de ambiente de material termoplástico cor branca acabamento brilhante com display digital, sonda de temperatura de piso de 6 mm de diâmetro cor preto com 4 m de cabo e espelho adaptador com tampa abatível transparente de material termoplástico cor branca acabamento brilhante, com grau de protecção IP40. Instalação encastrada. O preço não inclui a caixa para mecanismo encastrado nem o espelho.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</si>
  <si>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</si>
  <si>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</si>
  <si>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</si>
  <si>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</si>
  <si>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</si>
  <si>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</si>
  <si>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mt42gir092ab</t>
  </si>
  <si>
    <t xml:space="preserve">Ud</t>
  </si>
  <si>
    <t xml:space="preserve">Termostato de ambiente de material termoplástico cor branca acabamento brilhante com display digital, com relógio programador com modificação automática de horário verão/inverno, programador horário até 32 pontos de comutação e 3 modos de funcionamento (poupança de energia, Party e férias), tensão de alimentação 230 V, para encastrar.</t>
  </si>
  <si>
    <t xml:space="preserve">mt42gir095a</t>
  </si>
  <si>
    <t xml:space="preserve">Ud</t>
  </si>
  <si>
    <t xml:space="preserve">Sonda de temperatura de piso de 6 mm de diâmetro cor preto com 4 m de cabo, para ligação com termostato de ambiente.</t>
  </si>
  <si>
    <t xml:space="preserve">mt42gir893b</t>
  </si>
  <si>
    <t xml:space="preserve">Ud</t>
  </si>
  <si>
    <t xml:space="preserve">Espelho adaptador com tampa abatível transparente de material termoplástico cor branca acabamento brilhante, com grau de protecção IP40, com resistência aos raios UV e à intempérie.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</si>
  <si>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</si>
  <si>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</si>
  <si>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</si>
  <si>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</si>
  <si>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</si>
  <si>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1.255,63MT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</si>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</sst>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20593.9</v>
      </c>
      <c r="H9" s="13">
        <f ca="1">ROUND(INDIRECT(ADDRESS(ROW()+(0), COLUMN()+(-2), 1))*INDIRECT(ADDRESS(ROW()+(0), COLUMN()+(-1), 1)), 2)</f>
        <v>20593.9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2118.82</v>
      </c>
      <c r="H10" s="17">
        <f ca="1">ROUND(INDIRECT(ADDRESS(ROW()+(0), COLUMN()+(-2), 1))*INDIRECT(ADDRESS(ROW()+(0), COLUMN()+(-1), 1)), 2)</f>
        <v>2118.82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1870.55</v>
      </c>
      <c r="H11" s="17">
        <f ca="1">ROUND(INDIRECT(ADDRESS(ROW()+(0), COLUMN()+(-2), 1))*INDIRECT(ADDRESS(ROW()+(0), COLUMN()+(-1), 1)), 2)</f>
        <v>1870.55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0.267</v>
      </c>
      <c r="G12" s="21">
        <v>138.06</v>
      </c>
      <c r="H12" s="21">
        <f ca="1">ROUND(INDIRECT(ADDRESS(ROW()+(0), COLUMN()+(-2), 1))*INDIRECT(ADDRESS(ROW()+(0), COLUMN()+(-1), 1)), 2)</f>
        <v>36.86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24620.1</v>
      </c>
      <c r="H13" s="24">
        <f ca="1">ROUND(INDIRECT(ADDRESS(ROW()+(0), COLUMN()+(-2), 1))*INDIRECT(ADDRESS(ROW()+(0), COLUMN()+(-1), 1))/100, 2)</f>
        <v>492.4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25112.5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