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<sst xmlns="http://schemas.openxmlformats.org/spreadsheetml/2006/main" count="36" uniqueCount="36">
  <si>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</si>
  <si>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IFC010</t>
  </si>
  <si>
    <t xml:space="preserve">Ud</t>
  </si>
  <si>
    <t xml:space="preserve">Pré-instalação de contador para abastecimento de água potável.</t>
  </si>
  <si>
    <r>
      <rPr>
        <sz val="8.25"/>
        <color rgb="FF000000"/>
        <rFont val="Arial"/>
        <family val="2"/>
      </rPr>
      <t xml:space="preserve">Pré-instalação de contador geral de água 1 1/2" DN 40 mm, colocado em armário pré-fabricado, ligado ao ramal de ligação e ao ramal de introdução, formada por duas válvulas de corte de esfera de latão niquelado; torneira de purga e válvula de retenção. Inclusive fechadura especial de secção quadrada e material auxiliar. O preço não inclui o contador de água.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</si>
  <si>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</si>
  <si>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</si>
  <si>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</si>
  <si>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</si>
  <si>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</si>
  <si>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</si>
  <si>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mt37sve010f</t>
  </si>
  <si>
    <t xml:space="preserve">Ud</t>
  </si>
  <si>
    <t xml:space="preserve">Válvula de esfera de latão niquelado para enroscar de 1 1/2".</t>
  </si>
  <si>
    <t xml:space="preserve">mt37sgl010c</t>
  </si>
  <si>
    <t xml:space="preserve">Ud</t>
  </si>
  <si>
    <t xml:space="preserve">Torneira de purga de 25 mm.</t>
  </si>
  <si>
    <t xml:space="preserve">mt37svr010e</t>
  </si>
  <si>
    <t xml:space="preserve">Ud</t>
  </si>
  <si>
    <t xml:space="preserve">Válvula de retenção de latão para enroscar de 1 1/2".</t>
  </si>
  <si>
    <t xml:space="preserve">mt37cir010c</t>
  </si>
  <si>
    <t xml:space="preserve">Ud</t>
  </si>
  <si>
    <t xml:space="preserve">Armário de fibra de vidro de 130x60x50 cm para alojar contador individual de água de 40 mm, provido de fechadura especial de secção quadrada.</t>
  </si>
  <si>
    <t xml:space="preserve">mt37www010</t>
  </si>
  <si>
    <t xml:space="preserve">Ud</t>
  </si>
  <si>
    <t xml:space="preserve">Material auxiliar para instalações de abastecimento de água.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</si>
  <si>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</si>
  <si>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</si>
  <si>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</si>
  <si>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</si>
  <si>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</si>
  <si>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</si>
  <si>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</si>
  <si>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</si>
  <si>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2.198,27MT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</si>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</sst>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3.57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2</v>
      </c>
      <c r="F9" s="13">
        <v>2674.95</v>
      </c>
      <c r="G9" s="13">
        <f ca="1">ROUND(INDIRECT(ADDRESS(ROW()+(0), COLUMN()+(-2), 1))*INDIRECT(ADDRESS(ROW()+(0), COLUMN()+(-1), 1)), 2)</f>
        <v>5349.9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640.47</v>
      </c>
      <c r="G10" s="17">
        <f ca="1">ROUND(INDIRECT(ADDRESS(ROW()+(0), COLUMN()+(-2), 1))*INDIRECT(ADDRESS(ROW()+(0), COLUMN()+(-1), 1)), 2)</f>
        <v>640.47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1</v>
      </c>
      <c r="F11" s="17">
        <v>1723.67</v>
      </c>
      <c r="G11" s="17">
        <f ca="1">ROUND(INDIRECT(ADDRESS(ROW()+(0), COLUMN()+(-2), 1))*INDIRECT(ADDRESS(ROW()+(0), COLUMN()+(-1), 1)), 2)</f>
        <v>1723.67</v>
      </c>
    </row>
    <row r="12" spans="1:7" ht="24.00" thickBot="1" customHeight="1">
      <c r="A12" s="14" t="s">
        <v>20</v>
      </c>
      <c r="B12" s="14"/>
      <c r="C12" s="15" t="s">
        <v>21</v>
      </c>
      <c r="D12" s="14" t="s">
        <v>22</v>
      </c>
      <c r="E12" s="16">
        <v>1</v>
      </c>
      <c r="F12" s="17">
        <v>34180.1</v>
      </c>
      <c r="G12" s="17">
        <f ca="1">ROUND(INDIRECT(ADDRESS(ROW()+(0), COLUMN()+(-2), 1))*INDIRECT(ADDRESS(ROW()+(0), COLUMN()+(-1), 1)), 2)</f>
        <v>34180.1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1</v>
      </c>
      <c r="F13" s="17">
        <v>135.04</v>
      </c>
      <c r="G13" s="17">
        <f ca="1">ROUND(INDIRECT(ADDRESS(ROW()+(0), COLUMN()+(-2), 1))*INDIRECT(ADDRESS(ROW()+(0), COLUMN()+(-1), 1)), 2)</f>
        <v>135.04</v>
      </c>
    </row>
    <row r="14" spans="1:7" ht="13.50" thickBot="1" customHeight="1">
      <c r="A14" s="14" t="s">
        <v>26</v>
      </c>
      <c r="B14" s="14"/>
      <c r="C14" s="15" t="s">
        <v>27</v>
      </c>
      <c r="D14" s="14" t="s">
        <v>28</v>
      </c>
      <c r="E14" s="16">
        <v>1.248</v>
      </c>
      <c r="F14" s="17">
        <v>144.14</v>
      </c>
      <c r="G14" s="17">
        <f ca="1">ROUND(INDIRECT(ADDRESS(ROW()+(0), COLUMN()+(-2), 1))*INDIRECT(ADDRESS(ROW()+(0), COLUMN()+(-1), 1)), 2)</f>
        <v>179.89</v>
      </c>
    </row>
    <row r="15" spans="1:7" ht="13.50" thickBot="1" customHeight="1">
      <c r="A15" s="14" t="s">
        <v>29</v>
      </c>
      <c r="B15" s="14"/>
      <c r="C15" s="18" t="s">
        <v>30</v>
      </c>
      <c r="D15" s="19" t="s">
        <v>31</v>
      </c>
      <c r="E15" s="20">
        <v>0.624</v>
      </c>
      <c r="F15" s="21">
        <v>104.64</v>
      </c>
      <c r="G15" s="21">
        <f ca="1">ROUND(INDIRECT(ADDRESS(ROW()+(0), COLUMN()+(-2), 1))*INDIRECT(ADDRESS(ROW()+(0), COLUMN()+(-1), 1)), 2)</f>
        <v>65.3</v>
      </c>
    </row>
    <row r="16" spans="1:7" ht="13.50" thickBot="1" customHeight="1">
      <c r="A16" s="19"/>
      <c r="B16" s="19"/>
      <c r="C16" s="22" t="s">
        <v>32</v>
      </c>
      <c r="D16" s="5" t="s">
        <v>33</v>
      </c>
      <c r="E16" s="23">
        <v>4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42274.4</v>
      </c>
      <c r="G16" s="24">
        <f ca="1">ROUND(INDIRECT(ADDRESS(ROW()+(0), COLUMN()+(-2), 1))*INDIRECT(ADDRESS(ROW()+(0), COLUMN()+(-1), 1))/100, 2)</f>
        <v>1690.98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43965.4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