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<sst xmlns="http://schemas.openxmlformats.org/spreadsheetml/2006/main" count="30" uniqueCount="30">
  <si>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</si>
  <si>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IFD010</t>
  </si>
  <si>
    <t xml:space="preserve">Ud</t>
  </si>
  <si>
    <t xml:space="preserve">Grupo de bombagem para edifícios.</t>
  </si>
  <si>
    <r>
      <rPr>
        <sz val="8.25"/>
        <color rgb="FF000000"/>
        <rFont val="Arial"/>
        <family val="2"/>
      </rPr>
      <t xml:space="preserve">Grupo de bombagem, formado por 2 bombas centrífugas electrónicas de 4 etapas, verticais, com roletes, difusores e todas as peças em contacto com o meio de impulsão de aço inoxidável, ligação em aspiração de 2", ligação em impulsão de 2", fecho mecânico independente do sentido de rotação, unidade de regulação electrónica para a regulação e comutação de todas as bombas instaladas com variador de frequência integrado, com ecrã para indicação dos estados de trabalho e da pressão actual e botão monocomando para a introdução da pressão nominal e de todos os parâmetros, memória para historiais de trabalho e de erros e interface para integração em sistemas GTC, motores de rotor seco com uma potência nominal total de 2,2 kW, 3770 r.p.m. nominais, alimentação trifásica (400V/50Hz), com protecção térmica integrada e contra funcionamento a seco, protecção IP55, isolamento classe F, vaso de expansão de membrana de 8 l, válvulas de corte e antirretorno, pressostato, manómetro, sensor de pressão, base, colectores de aço inoxidável. Incluindo tubos entre os distintos elementos e acessórios. Totalmente montado, ligado e colocado em funcionamento pela empresa instaladora para a verificação do seu correcto funcionamento. Sem incluir a instalação eléctrica.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</si>
  <si>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</si>
  <si>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</si>
  <si>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</si>
  <si>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</si>
  <si>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</si>
  <si>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</si>
  <si>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mt37bcw197aaea</t>
  </si>
  <si>
    <t xml:space="preserve">Ud</t>
  </si>
  <si>
    <t xml:space="preserve">Grupo de bombagem, formado por 2 bombas centrífugas electrónicas de 4 etapas, verticais, com roletes, difusores e todas as peças em contacto com o meio de impulsão de aço inoxidável, ligação em aspiração de 2", ligação em impulsão de 2", fecho mecânico independente do sentido de rotação, unidade de regulação electrónica para a regulação e comutação de todas as bombas instaladas com variador de frequência integrado, com ecrã para indicação dos estados de trabalho e da pressão actual e botão monocomando para a introdução da pressão nominal e de todos os parâmetros, memória para historiais de trabalho e de erros e interface para integração em sistemas GTC, motores de rotor seco com uma potência nominal total de 2,2 kW, 3770 r.p.m. nominais, alimentação trifásica (400V/50Hz), com protecção térmica integrada e contra funcionamento a seco, protecção IP55, isolamento classe F, vaso de expansão de membrana de 8 l, válvulas de corte e antirretorno, pressostato, manómetro, sensor de pressão, base, colectores de aço inoxidável.</t>
  </si>
  <si>
    <t xml:space="preserve">mt37www050g</t>
  </si>
  <si>
    <t xml:space="preserve">Ud</t>
  </si>
  <si>
    <t xml:space="preserve">União anti-vibração, de borracha, com rosca de 2", para uma pressão máxima de funcionamento de 10 bar.</t>
  </si>
  <si>
    <t xml:space="preserve">mt37www010</t>
  </si>
  <si>
    <t xml:space="preserve">Ud</t>
  </si>
  <si>
    <t xml:space="preserve">Material auxiliar para instalações de abastecimento de água.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</si>
  <si>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</si>
  <si>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</si>
  <si>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</si>
  <si>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</si>
  <si>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</si>
  <si>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</si>
  <si>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</si>
  <si>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</si>
  <si>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1.045.499,72MT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</si>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</sst>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2.89" customWidth="1"/>
    <col min="4" max="4" width="3.57" customWidth="1"/>
    <col min="5" max="5" width="79.3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29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940445</v>
      </c>
      <c r="H9" s="13">
        <f ca="1">ROUND(INDIRECT(ADDRESS(ROW()+(0), COLUMN()+(-2), 1))*INDIRECT(ADDRESS(ROW()+(0), COLUMN()+(-1), 1)), 2)</f>
        <v>940445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6776.03</v>
      </c>
      <c r="H10" s="17">
        <f ca="1">ROUND(INDIRECT(ADDRESS(ROW()+(0), COLUMN()+(-2), 1))*INDIRECT(ADDRESS(ROW()+(0), COLUMN()+(-1), 1)), 2)</f>
        <v>6776.03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</v>
      </c>
      <c r="G11" s="17">
        <v>135.04</v>
      </c>
      <c r="H11" s="17">
        <f ca="1">ROUND(INDIRECT(ADDRESS(ROW()+(0), COLUMN()+(-2), 1))*INDIRECT(ADDRESS(ROW()+(0), COLUMN()+(-1), 1)), 2)</f>
        <v>135.04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5.237</v>
      </c>
      <c r="G12" s="17">
        <v>144.14</v>
      </c>
      <c r="H12" s="17">
        <f ca="1">ROUND(INDIRECT(ADDRESS(ROW()+(0), COLUMN()+(-2), 1))*INDIRECT(ADDRESS(ROW()+(0), COLUMN()+(-1), 1)), 2)</f>
        <v>754.86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2.619</v>
      </c>
      <c r="G13" s="21">
        <v>104.64</v>
      </c>
      <c r="H13" s="21">
        <f ca="1">ROUND(INDIRECT(ADDRESS(ROW()+(0), COLUMN()+(-2), 1))*INDIRECT(ADDRESS(ROW()+(0), COLUMN()+(-1), 1)), 2)</f>
        <v>274.05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4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948385</v>
      </c>
      <c r="H14" s="24">
        <f ca="1">ROUND(INDIRECT(ADDRESS(ROW()+(0), COLUMN()+(-2), 1))*INDIRECT(ADDRESS(ROW()+(0), COLUMN()+(-1), 1))/100, 2)</f>
        <v>37935.4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986320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