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<sst xmlns="http://schemas.openxmlformats.org/spreadsheetml/2006/main" count="30" uniqueCount="30">
  <si>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</si>
  <si>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IFM006</t>
  </si>
  <si>
    <t xml:space="preserve">m</t>
  </si>
  <si>
    <t xml:space="preserve">Tubagem para ramal de distribuição, encastrada na parede.</t>
  </si>
  <si>
    <r>
      <rPr>
        <sz val="8.25"/>
        <color rgb="FF000000"/>
        <rFont val="Arial"/>
        <family val="2"/>
      </rPr>
      <t xml:space="preserve">Tubagem para ramal de distribuição de abastecimento de água, encastrada na parede, constituída por tubo de aço galvanizado estirado sem soldadura, série M, de 3/4" DN 20 mm de diâmetro e 2,6 mm de espessura. Inclusive material auxiliar para montagem e fixação, acessórios e peças especiais.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</si>
  <si>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</si>
  <si>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</si>
  <si>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</si>
  <si>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</si>
  <si>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</si>
  <si>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</si>
  <si>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mt08tag400c</t>
  </si>
  <si>
    <t xml:space="preserve">Ud</t>
  </si>
  <si>
    <t xml:space="preserve">Material auxiliar para montagem e fixação das tubagens de aço galvanizado, de 3/4" DN 20 mm.</t>
  </si>
  <si>
    <t xml:space="preserve">mt08tag015cd</t>
  </si>
  <si>
    <t xml:space="preserve">m</t>
  </si>
  <si>
    <t xml:space="preserve">Tubo de aço galvanizado estirado sem soldadura, série M, de 3/4" DN 20 mm de diâmetro e 2,6 mm de espessura, segundo NP EN 10255, com o preço incrementado em 15% relativamente a acessórios e peças especiais.</t>
  </si>
  <si>
    <t xml:space="preserve">mt37wwt010e</t>
  </si>
  <si>
    <t xml:space="preserve">m</t>
  </si>
  <si>
    <t xml:space="preserve">Tubo flexível corrugado de polipropileno, de 23 mm de diâmetro, temperatura de trabalho até 100°C, para sinalização e protecção mecânica e contra os agentes externos como gesso, cimento, cal, etc., das tubagens de água fria 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</si>
  <si>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</si>
  <si>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</si>
  <si>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</si>
  <si>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</si>
  <si>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</si>
  <si>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</si>
  <si>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</si>
  <si>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</si>
  <si>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32,41MT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</si>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</sst>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57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0.4</v>
      </c>
      <c r="F9" s="13">
        <v>21.59</v>
      </c>
      <c r="G9" s="13">
        <f ca="1">ROUND(INDIRECT(ADDRESS(ROW()+(0), COLUMN()+(-2), 1))*INDIRECT(ADDRESS(ROW()+(0), COLUMN()+(-1), 1)), 2)</f>
        <v>8.64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496.62</v>
      </c>
      <c r="G10" s="17">
        <f ca="1">ROUND(INDIRECT(ADDRESS(ROW()+(0), COLUMN()+(-2), 1))*INDIRECT(ADDRESS(ROW()+(0), COLUMN()+(-1), 1)), 2)</f>
        <v>496.62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64.51</v>
      </c>
      <c r="G11" s="17">
        <f ca="1">ROUND(INDIRECT(ADDRESS(ROW()+(0), COLUMN()+(-2), 1))*INDIRECT(ADDRESS(ROW()+(0), COLUMN()+(-1), 1)), 2)</f>
        <v>64.51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0.279</v>
      </c>
      <c r="F12" s="17">
        <v>136.52</v>
      </c>
      <c r="G12" s="17">
        <f ca="1">ROUND(INDIRECT(ADDRESS(ROW()+(0), COLUMN()+(-2), 1))*INDIRECT(ADDRESS(ROW()+(0), COLUMN()+(-1), 1)), 2)</f>
        <v>38.09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0.279</v>
      </c>
      <c r="F13" s="21">
        <v>99.12</v>
      </c>
      <c r="G13" s="21">
        <f ca="1">ROUND(INDIRECT(ADDRESS(ROW()+(0), COLUMN()+(-2), 1))*INDIRECT(ADDRESS(ROW()+(0), COLUMN()+(-1), 1)), 2)</f>
        <v>27.65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635.51</v>
      </c>
      <c r="G14" s="24">
        <f ca="1">ROUND(INDIRECT(ADDRESS(ROW()+(0), COLUMN()+(-2), 1))*INDIRECT(ADDRESS(ROW()+(0), COLUMN()+(-1), 1))/100, 2)</f>
        <v>12.71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648.22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