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<sst xmlns="http://schemas.openxmlformats.org/spreadsheetml/2006/main" count="70" uniqueCount="70">
  <si>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</si>
  <si>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IOE010</t>
  </si>
  <si>
    <t xml:space="preserve">Ud</t>
  </si>
  <si>
    <t xml:space="preserve">Escada de emergência.</t>
  </si>
  <si>
    <r>
      <rPr>
        <sz val="8.25"/>
        <color rgb="FF000000"/>
        <rFont val="Arial"/>
        <family val="2"/>
      </rPr>
      <t xml:space="preserve">Escada metálica de emergência situada no exterior do edifício, composta de vigas de apoio de degraus e patamares, para 7 pisos, de altura máxima de piso 3 m, recta de dois tramos com descanso, com uma largura útil de 1 m para uma sobrecarga de 400 kg/m², Euroclasse A1 de reacção ao fogo, segundo NP EN 13501-1, elaborada em oficina e montada em obra através de uniões soldadas. Composta de: FUNDAÇÃO de betão armado, realizada com betão C25/30 (XC1(P); D12; S3; Cl 0,4) fabricado em central, e aço A400 NR, com uma quantidade aproximada de 50 kg/m³, betonada sobre base de betão de limpeza, no fundo da escavação previamente realizada. ESTRUTURA metálica de perfis de aço S 275 JR laminado a quente, formada por dois pilares intermédios com perfis HEB, viga de apoio de degraus com perfis IPE e viga consola para suporte da viga de patamar com perfis HEB. DEGRAUS E PATAMAR de chapa gota de aço galvanizado, de 3 mm de espessura e GUARDA de 1,10 m de altura, de tubo de aço laminado a frio, de 40x20x1,5 mm e 20x20x1,5 mm, colocada em todo o seu perimetro e na caixa da escada. Inclusive placas de ancoragem à fundação e à estrutura do edifício, peças especiais e desperdícios. O preço não inclui a escavação da fundação.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</si>
  <si>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</si>
  <si>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</si>
  <si>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</si>
  <si>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</si>
  <si>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</si>
  <si>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</si>
  <si>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mt10hmf020La</t>
  </si>
  <si>
    <t xml:space="preserve">m³</t>
  </si>
  <si>
    <t xml:space="preserve">Betão simples C12/15 (X0(P); D25; S2; Cl 1,0), fabricado em central, segundo NP EN 206.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</si>
  <si>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</si>
  <si>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</si>
  <si>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</si>
  <si>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</si>
  <si>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</si>
  <si>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</si>
  <si>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</si>
  <si>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</si>
  <si>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</si>
  <si>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mt41esc010a</t>
  </si>
  <si>
    <t xml:space="preserve">Ud</t>
  </si>
  <si>
    <t xml:space="preserve">Módulo de escada metálica de emergência, recta de dois tramos com descanso por piso de 3 m de altura máxima, com uma largura útil de 1 m, para uma sobrecarga de utilização de 400 kg/m², Euroclasse A1 de reacção ao fogo, segundo NP EN 13501-1, composto por: uma estrutura metálica de perfis de aço S 275 JR laminado a quente, formada por dois pilares intermédios com perfis HEB, viga de apoio de degraus com perfis IPE e viga consola para suporte da viga de patamar com perfis HEB; degraus e patamar de chapa gota de aço galvanizado, de 3 mm de espessura; e por uma guarda, de 1,10 m de altura, de tubo de aço laminado a frio, de 40x20x1,5 mm e 20x20x1,5 mm, colocada em todo o seu perimetro e na caixa da escada; com preparação de superfícies em grau SA21/2 segundo EN ISO 8501-1 e aplicação posterior de duas demãos de primário com uma espessura mínima da película seca de 30 microns por demão; elaborado em oficina.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</si>
  <si>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</si>
  <si>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</si>
  <si>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</si>
  <si>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</si>
  <si>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</si>
  <si>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</si>
  <si>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</si>
  <si>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</si>
  <si>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</si>
  <si>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mq08sol020</t>
  </si>
  <si>
    <t xml:space="preserve">h</t>
  </si>
  <si>
    <t xml:space="preserve">Equipamentos e elementos auxiliares para soldadura eléctrica.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</si>
  <si>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</si>
  <si>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</si>
  <si>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</si>
  <si>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</si>
  <si>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</si>
  <si>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</si>
  <si>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</si>
  <si>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</si>
  <si>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</si>
  <si>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</si>
  <si>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</si>
  <si>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</si>
  <si>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</si>
  <si>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</si>
  <si>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</si>
  <si>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</si>
  <si>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</si>
  <si>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</si>
  <si>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</si>
  <si>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</si>
  <si>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109.068,72MT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</si>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</sst>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72" customWidth="1"/>
    <col min="4" max="4" width="3.57" customWidth="1"/>
    <col min="5" max="5" width="70.38" customWidth="1"/>
    <col min="6" max="6" width="6.80" customWidth="1"/>
    <col min="7" max="7" width="6.97" customWidth="1"/>
    <col min="8" max="8" width="12.58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3">
        <v>3503.95</v>
      </c>
      <c r="I9" s="13">
        <f ca="1">ROUND(INDIRECT(ADDRESS(ROW()+(0), COLUMN()+(-2), 1))*INDIRECT(ADDRESS(ROW()+(0), COLUMN()+(-1), 1)), 2)</f>
        <v>3679.15</v>
      </c>
      <c r="J9" s="13"/>
    </row>
    <row r="10" spans="1:10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6.71</v>
      </c>
      <c r="H10" s="17">
        <v>4945.26</v>
      </c>
      <c r="I10" s="17">
        <f ca="1">ROUND(INDIRECT(ADDRESS(ROW()+(0), COLUMN()+(-2), 1))*INDIRECT(ADDRESS(ROW()+(0), COLUMN()+(-1), 1)), 2)</f>
        <v>33182.7</v>
      </c>
      <c r="J10" s="17"/>
    </row>
    <row r="11" spans="1:10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48.8</v>
      </c>
      <c r="H11" s="17">
        <v>7.65</v>
      </c>
      <c r="I11" s="17">
        <f ca="1">ROUND(INDIRECT(ADDRESS(ROW()+(0), COLUMN()+(-2), 1))*INDIRECT(ADDRESS(ROW()+(0), COLUMN()+(-1), 1)), 2)</f>
        <v>373.32</v>
      </c>
      <c r="J11" s="17"/>
    </row>
    <row r="12" spans="1:10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50</v>
      </c>
      <c r="H12" s="17">
        <v>66.84</v>
      </c>
      <c r="I12" s="17">
        <f ca="1">ROUND(INDIRECT(ADDRESS(ROW()+(0), COLUMN()+(-2), 1))*INDIRECT(ADDRESS(ROW()+(0), COLUMN()+(-1), 1)), 2)</f>
        <v>3342</v>
      </c>
      <c r="J12" s="17"/>
    </row>
    <row r="13" spans="1:10" ht="118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7</v>
      </c>
      <c r="H13" s="17">
        <v>293219</v>
      </c>
      <c r="I13" s="17">
        <f ca="1">ROUND(INDIRECT(ADDRESS(ROW()+(0), COLUMN()+(-2), 1))*INDIRECT(ADDRESS(ROW()+(0), COLUMN()+(-1), 1)), 2)</f>
        <v>2.05253e+006</v>
      </c>
      <c r="J13" s="17"/>
    </row>
    <row r="14" spans="1:10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70</v>
      </c>
      <c r="H14" s="17">
        <v>78.4</v>
      </c>
      <c r="I14" s="17">
        <f ca="1">ROUND(INDIRECT(ADDRESS(ROW()+(0), COLUMN()+(-2), 1))*INDIRECT(ADDRESS(ROW()+(0), COLUMN()+(-1), 1)), 2)</f>
        <v>5488</v>
      </c>
      <c r="J14" s="17"/>
    </row>
    <row r="15" spans="1:10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24.5</v>
      </c>
      <c r="H15" s="17">
        <v>462.99</v>
      </c>
      <c r="I15" s="17">
        <f ca="1">ROUND(INDIRECT(ADDRESS(ROW()+(0), COLUMN()+(-2), 1))*INDIRECT(ADDRESS(ROW()+(0), COLUMN()+(-1), 1)), 2)</f>
        <v>11343.3</v>
      </c>
      <c r="J15" s="17"/>
    </row>
    <row r="16" spans="1:10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9.8</v>
      </c>
      <c r="H16" s="17">
        <v>1962.47</v>
      </c>
      <c r="I16" s="17">
        <f ca="1">ROUND(INDIRECT(ADDRESS(ROW()+(0), COLUMN()+(-2), 1))*INDIRECT(ADDRESS(ROW()+(0), COLUMN()+(-1), 1)), 2)</f>
        <v>19232.2</v>
      </c>
      <c r="J16" s="17"/>
    </row>
    <row r="17" spans="1:10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20</v>
      </c>
      <c r="H17" s="17">
        <v>122.44</v>
      </c>
      <c r="I17" s="17">
        <f ca="1">ROUND(INDIRECT(ADDRESS(ROW()+(0), COLUMN()+(-2), 1))*INDIRECT(ADDRESS(ROW()+(0), COLUMN()+(-1), 1)), 2)</f>
        <v>2448.8</v>
      </c>
      <c r="J17" s="17"/>
    </row>
    <row r="18" spans="1:10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0.178</v>
      </c>
      <c r="H18" s="17">
        <v>139.83</v>
      </c>
      <c r="I18" s="17">
        <f ca="1">ROUND(INDIRECT(ADDRESS(ROW()+(0), COLUMN()+(-2), 1))*INDIRECT(ADDRESS(ROW()+(0), COLUMN()+(-1), 1)), 2)</f>
        <v>24.89</v>
      </c>
      <c r="J18" s="17"/>
    </row>
    <row r="19" spans="1:10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0.267</v>
      </c>
      <c r="H19" s="17">
        <v>104.45</v>
      </c>
      <c r="I19" s="17">
        <f ca="1">ROUND(INDIRECT(ADDRESS(ROW()+(0), COLUMN()+(-2), 1))*INDIRECT(ADDRESS(ROW()+(0), COLUMN()+(-1), 1)), 2)</f>
        <v>27.89</v>
      </c>
      <c r="J19" s="17"/>
    </row>
    <row r="20" spans="1:10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0.34</v>
      </c>
      <c r="H20" s="17">
        <v>139.83</v>
      </c>
      <c r="I20" s="17">
        <f ca="1">ROUND(INDIRECT(ADDRESS(ROW()+(0), COLUMN()+(-2), 1))*INDIRECT(ADDRESS(ROW()+(0), COLUMN()+(-1), 1)), 2)</f>
        <v>47.54</v>
      </c>
      <c r="J20" s="17"/>
    </row>
    <row r="21" spans="1:10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2.039</v>
      </c>
      <c r="H21" s="17">
        <v>104.45</v>
      </c>
      <c r="I21" s="17">
        <f ca="1">ROUND(INDIRECT(ADDRESS(ROW()+(0), COLUMN()+(-2), 1))*INDIRECT(ADDRESS(ROW()+(0), COLUMN()+(-1), 1)), 2)</f>
        <v>212.97</v>
      </c>
      <c r="J21" s="17"/>
    </row>
    <row r="22" spans="1:10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27.301</v>
      </c>
      <c r="H22" s="17">
        <v>139.83</v>
      </c>
      <c r="I22" s="17">
        <f ca="1">ROUND(INDIRECT(ADDRESS(ROW()+(0), COLUMN()+(-2), 1))*INDIRECT(ADDRESS(ROW()+(0), COLUMN()+(-1), 1)), 2)</f>
        <v>3817.5</v>
      </c>
      <c r="J22" s="17"/>
    </row>
    <row r="23" spans="1:10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19"/>
      <c r="G23" s="20">
        <v>27.301</v>
      </c>
      <c r="H23" s="21">
        <v>104.45</v>
      </c>
      <c r="I23" s="21">
        <f ca="1">ROUND(INDIRECT(ADDRESS(ROW()+(0), COLUMN()+(-2), 1))*INDIRECT(ADDRESS(ROW()+(0), COLUMN()+(-1), 1)), 2)</f>
        <v>2851.59</v>
      </c>
      <c r="J23" s="21"/>
    </row>
    <row r="24" spans="1:10" ht="13.50" thickBot="1" customHeight="1">
      <c r="A24" s="19"/>
      <c r="B24" s="19"/>
      <c r="C24" s="19"/>
      <c r="D24" s="22" t="s">
        <v>56</v>
      </c>
      <c r="E24" s="5" t="s">
        <v>57</v>
      </c>
      <c r="F24" s="5"/>
      <c r="G24" s="23">
        <v>2</v>
      </c>
      <c r="H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2.1386e+006</v>
      </c>
      <c r="I24" s="24">
        <f ca="1">ROUND(INDIRECT(ADDRESS(ROW()+(0), COLUMN()+(-2), 1))*INDIRECT(ADDRESS(ROW()+(0), COLUMN()+(-1), 1))/100, 2)</f>
        <v>42772.1</v>
      </c>
      <c r="J24" s="24"/>
    </row>
    <row r="25" spans="1:10" ht="13.50" thickBot="1" customHeight="1">
      <c r="A25" s="25" t="s">
        <v>58</v>
      </c>
      <c r="B25" s="25"/>
      <c r="C25" s="25"/>
      <c r="D25" s="26"/>
      <c r="E25" s="26"/>
      <c r="F25" s="26"/>
      <c r="G25" s="27"/>
      <c r="H25" s="25" t="s">
        <v>59</v>
      </c>
      <c r="I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2.18137e+006</v>
      </c>
      <c r="J25" s="28"/>
    </row>
    <row r="28" spans="1:10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 t="s">
        <v>63</v>
      </c>
    </row>
    <row r="29" spans="1:10" ht="13.50" thickBot="1" customHeight="1">
      <c r="A29" s="30" t="s">
        <v>64</v>
      </c>
      <c r="B29" s="30"/>
      <c r="C29" s="30"/>
      <c r="D29" s="30"/>
      <c r="E29" s="30"/>
      <c r="F29" s="31">
        <v>192005</v>
      </c>
      <c r="G29" s="31"/>
      <c r="H29" s="31">
        <v>192006</v>
      </c>
      <c r="I29" s="31"/>
      <c r="J29" s="31" t="s">
        <v>65</v>
      </c>
    </row>
    <row r="30" spans="1:10" ht="24.0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7">
    <mergeCell ref="A1:J1"/>
    <mergeCell ref="C3:J3"/>
    <mergeCell ref="A5:J5"/>
    <mergeCell ref="A8:C8"/>
    <mergeCell ref="E8:F8"/>
    <mergeCell ref="I8:J8"/>
    <mergeCell ref="A9:C9"/>
    <mergeCell ref="E9:F9"/>
    <mergeCell ref="I9:J9"/>
    <mergeCell ref="A10:C10"/>
    <mergeCell ref="E10:F10"/>
    <mergeCell ref="I10:J10"/>
    <mergeCell ref="A11:C11"/>
    <mergeCell ref="E11:F11"/>
    <mergeCell ref="I11:J11"/>
    <mergeCell ref="A12:C12"/>
    <mergeCell ref="E12:F12"/>
    <mergeCell ref="I12:J12"/>
    <mergeCell ref="A13:C13"/>
    <mergeCell ref="E13:F13"/>
    <mergeCell ref="I13:J13"/>
    <mergeCell ref="A14:C14"/>
    <mergeCell ref="E14:F14"/>
    <mergeCell ref="I14:J14"/>
    <mergeCell ref="A15:C15"/>
    <mergeCell ref="E15:F15"/>
    <mergeCell ref="I15:J15"/>
    <mergeCell ref="A16:C16"/>
    <mergeCell ref="E16:F16"/>
    <mergeCell ref="I16:J16"/>
    <mergeCell ref="A17:C17"/>
    <mergeCell ref="E17:F17"/>
    <mergeCell ref="I17:J17"/>
    <mergeCell ref="A18:C18"/>
    <mergeCell ref="E18:F18"/>
    <mergeCell ref="I18:J18"/>
    <mergeCell ref="A19:C19"/>
    <mergeCell ref="E19:F19"/>
    <mergeCell ref="I19:J19"/>
    <mergeCell ref="A20:C20"/>
    <mergeCell ref="E20:F20"/>
    <mergeCell ref="I20:J20"/>
    <mergeCell ref="A21:C21"/>
    <mergeCell ref="E21:F21"/>
    <mergeCell ref="I21:J21"/>
    <mergeCell ref="A22:C22"/>
    <mergeCell ref="E22:F22"/>
    <mergeCell ref="I22:J22"/>
    <mergeCell ref="A23:C23"/>
    <mergeCell ref="E23:F23"/>
    <mergeCell ref="I23:J23"/>
    <mergeCell ref="A24:C24"/>
    <mergeCell ref="E24:F24"/>
    <mergeCell ref="I24:J24"/>
    <mergeCell ref="A25:F25"/>
    <mergeCell ref="I25:J25"/>
    <mergeCell ref="A28:E28"/>
    <mergeCell ref="F28:G28"/>
    <mergeCell ref="H28:I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