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<sst xmlns="http://schemas.openxmlformats.org/spreadsheetml/2006/main" count="24" uniqueCount="24">
  <si>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</si>
  <si>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IOR040</t>
  </si>
  <si>
    <t xml:space="preserve">m²</t>
  </si>
  <si>
    <t xml:space="preserve">Protecção passiva contra incêndios de estrutura metálica, com tinta intumescente.</t>
  </si>
  <si>
    <r>
      <rPr>
        <sz val="8.25"/>
        <color rgb="FF000000"/>
        <rFont val="Arial"/>
        <family val="2"/>
      </rPr>
      <t xml:space="preserve">Protecção passiva contra incêndios de estrutura metálica, através da aplicação de tinta intumescente, em emulsão aquosa monocomponente, cor branca, acabamento mate liso, até formar uma espessura mínima de película seca de 299 micras e alcançar uma resistência ao fogo de 15 minutos.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</si>
  <si>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</si>
  <si>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</si>
  <si>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</si>
  <si>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</si>
  <si>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</si>
  <si>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</si>
  <si>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mt27pwj010a</t>
  </si>
  <si>
    <t xml:space="preserve">kg</t>
  </si>
  <si>
    <t xml:space="preserve">Tinta intumescente, em emulsão aquosa monocomponente, cor branca, acabamento mate liso, para aplicar com pistola de alta pressão ou com trincha.</t>
  </si>
  <si>
    <t xml:space="preserve">mo038</t>
  </si>
  <si>
    <t xml:space="preserve">h</t>
  </si>
  <si>
    <t xml:space="preserve">Oficial de 1ª pintor.</t>
  </si>
  <si>
    <t xml:space="preserve">mo076</t>
  </si>
  <si>
    <t xml:space="preserve">h</t>
  </si>
  <si>
    <t xml:space="preserve">Ajudante de pintor.</t>
  </si>
  <si>
    <t xml:space="preserve">%</t>
  </si>
  <si>
    <t xml:space="preserve">Custos directos complementares</t>
  </si>
  <si>
    <t xml:space="preserve">Custo de manutenção decenal: 1.660,61MT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</si>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</sst>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36" customWidth="1"/>
    <col min="4" max="4" width="2.21" customWidth="1"/>
    <col min="5" max="5" width="83.13"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0.658</v>
      </c>
      <c r="G9" s="13">
        <v>1445.53</v>
      </c>
      <c r="H9" s="13">
        <f ca="1">ROUND(INDIRECT(ADDRESS(ROW()+(0), COLUMN()+(-2), 1))*INDIRECT(ADDRESS(ROW()+(0), COLUMN()+(-1), 1)), 2)</f>
        <v>951.16</v>
      </c>
    </row>
    <row r="10" spans="1:8" ht="13.50" thickBot="1" customHeight="1">
      <c r="A10" s="14" t="s">
        <v>14</v>
      </c>
      <c r="B10" s="14"/>
      <c r="C10" s="15" t="s">
        <v>15</v>
      </c>
      <c r="D10" s="15"/>
      <c r="E10" s="14" t="s">
        <v>16</v>
      </c>
      <c r="F10" s="16">
        <v>0.145</v>
      </c>
      <c r="G10" s="17">
        <v>140.25</v>
      </c>
      <c r="H10" s="17">
        <f ca="1">ROUND(INDIRECT(ADDRESS(ROW()+(0), COLUMN()+(-2), 1))*INDIRECT(ADDRESS(ROW()+(0), COLUMN()+(-1), 1)), 2)</f>
        <v>20.34</v>
      </c>
    </row>
    <row r="11" spans="1:8" ht="13.50" thickBot="1" customHeight="1">
      <c r="A11" s="14" t="s">
        <v>17</v>
      </c>
      <c r="B11" s="14"/>
      <c r="C11" s="18" t="s">
        <v>18</v>
      </c>
      <c r="D11" s="18"/>
      <c r="E11" s="19" t="s">
        <v>19</v>
      </c>
      <c r="F11" s="20">
        <v>0.145</v>
      </c>
      <c r="G11" s="21">
        <v>104.83</v>
      </c>
      <c r="H11" s="21">
        <f ca="1">ROUND(INDIRECT(ADDRESS(ROW()+(0), COLUMN()+(-2), 1))*INDIRECT(ADDRESS(ROW()+(0), COLUMN()+(-1), 1)), 2)</f>
        <v>15.2</v>
      </c>
    </row>
    <row r="12" spans="1:8" ht="13.50" thickBot="1" customHeight="1">
      <c r="A12" s="19"/>
      <c r="B12" s="19"/>
      <c r="C12" s="22" t="s">
        <v>20</v>
      </c>
      <c r="D12" s="22"/>
      <c r="E12" s="5" t="s">
        <v>21</v>
      </c>
      <c r="F12" s="23">
        <v>2</v>
      </c>
      <c r="G12" s="24">
        <f ca="1">ROUND(SUM(INDIRECT(ADDRESS(ROW()+(-1), COLUMN()+(1), 1)),INDIRECT(ADDRESS(ROW()+(-2), COLUMN()+(1), 1)),INDIRECT(ADDRESS(ROW()+(-3), COLUMN()+(1), 1))), 2)</f>
        <v>986.7</v>
      </c>
      <c r="H12" s="24">
        <f ca="1">ROUND(INDIRECT(ADDRESS(ROW()+(0), COLUMN()+(-2), 1))*INDIRECT(ADDRESS(ROW()+(0), COLUMN()+(-1), 1))/100, 2)</f>
        <v>19.73</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1006.43</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