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<sst xmlns="http://schemas.openxmlformats.org/spreadsheetml/2006/main" count="33" uniqueCount="33">
  <si>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</si>
  <si>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ISB010</t>
  </si>
  <si>
    <t xml:space="preserve">m</t>
  </si>
  <si>
    <t xml:space="preserve">Tubo de queda no interior do edifício para águas residuais e pluviais.</t>
  </si>
  <si>
    <r>
      <rPr>
        <sz val="8.25"/>
        <color rgb="FF000000"/>
        <rFont val="Arial"/>
        <family val="2"/>
      </rPr>
      <t xml:space="preserve">Tubo de queda interior da rede de drenagem de águas residuais, formado por tubo de PVC, série B, de 110 mm de diâmetro e 3,2 mm de espessura; união colada com adesivo. Inclusive líquido de limpeza, adesivo para tubos e acessórios de PVC, material auxiliar para montagem e fixação, acessórios e peças especiais.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</si>
  <si>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</si>
  <si>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</si>
  <si>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</si>
  <si>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</si>
  <si>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</si>
  <si>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</si>
  <si>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mt36tit400g</t>
  </si>
  <si>
    <t xml:space="preserve">Ud</t>
  </si>
  <si>
    <t xml:space="preserve">Material auxiliar para montagem e fixação das tubagens de PVC, série B, de 110 mm de diâmetro.</t>
  </si>
  <si>
    <t xml:space="preserve">mt36tit010gi</t>
  </si>
  <si>
    <t xml:space="preserve">m</t>
  </si>
  <si>
    <t xml:space="preserve">Tubo de PVC, série B, de 110 mm de diâmetro e 3,2 mm de espessura, segundo NP EN 1329-1, com o preço incrementado em 40% relativamente a acessórios e peças especiais.</t>
  </si>
  <si>
    <t xml:space="preserve">mt11var009</t>
  </si>
  <si>
    <t xml:space="preserve">l</t>
  </si>
  <si>
    <t xml:space="preserve">Líquido de limpeza para colagem com adesivo de tubos e acessórios de PVC.</t>
  </si>
  <si>
    <t xml:space="preserve">mt11var010</t>
  </si>
  <si>
    <t xml:space="preserve">l</t>
  </si>
  <si>
    <t xml:space="preserve">Cola para tubos e acessórios de PVC.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</si>
  <si>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</si>
  <si>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</si>
  <si>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</si>
  <si>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</si>
  <si>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</si>
  <si>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</si>
  <si>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</si>
  <si>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</si>
  <si>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38,08MT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</si>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</sst>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1.87" customWidth="1"/>
    <col min="4" max="4" width="1.70" customWidth="1"/>
    <col min="5" max="5" width="84.4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42.97</v>
      </c>
      <c r="H9" s="13">
        <f ca="1">ROUND(INDIRECT(ADDRESS(ROW()+(0), COLUMN()+(-2), 1))*INDIRECT(ADDRESS(ROW()+(0), COLUMN()+(-1), 1)), 2)</f>
        <v>42.97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661.72</v>
      </c>
      <c r="H10" s="17">
        <f ca="1">ROUND(INDIRECT(ADDRESS(ROW()+(0), COLUMN()+(-2), 1))*INDIRECT(ADDRESS(ROW()+(0), COLUMN()+(-1), 1)), 2)</f>
        <v>661.72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0.032</v>
      </c>
      <c r="G11" s="17">
        <v>3734.78</v>
      </c>
      <c r="H11" s="17">
        <f ca="1">ROUND(INDIRECT(ADDRESS(ROW()+(0), COLUMN()+(-2), 1))*INDIRECT(ADDRESS(ROW()+(0), COLUMN()+(-1), 1)), 2)</f>
        <v>119.51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0.016</v>
      </c>
      <c r="G12" s="17">
        <v>4761.07</v>
      </c>
      <c r="H12" s="17">
        <f ca="1">ROUND(INDIRECT(ADDRESS(ROW()+(0), COLUMN()+(-2), 1))*INDIRECT(ADDRESS(ROW()+(0), COLUMN()+(-1), 1)), 2)</f>
        <v>76.18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0.167</v>
      </c>
      <c r="G13" s="17">
        <v>144.14</v>
      </c>
      <c r="H13" s="17">
        <f ca="1">ROUND(INDIRECT(ADDRESS(ROW()+(0), COLUMN()+(-2), 1))*INDIRECT(ADDRESS(ROW()+(0), COLUMN()+(-1), 1)), 2)</f>
        <v>24.07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0.084</v>
      </c>
      <c r="G14" s="21">
        <v>104.64</v>
      </c>
      <c r="H14" s="21">
        <f ca="1">ROUND(INDIRECT(ADDRESS(ROW()+(0), COLUMN()+(-2), 1))*INDIRECT(ADDRESS(ROW()+(0), COLUMN()+(-1), 1)), 2)</f>
        <v>8.79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933.24</v>
      </c>
      <c r="H15" s="24">
        <f ca="1">ROUND(INDIRECT(ADDRESS(ROW()+(0), COLUMN()+(-2), 1))*INDIRECT(ADDRESS(ROW()+(0), COLUMN()+(-1), 1))/100, 2)</f>
        <v>18.66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951.9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