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<sst xmlns="http://schemas.openxmlformats.org/spreadsheetml/2006/main" count="53" uniqueCount="53">
  <si>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</si>
  <si>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ISC020</t>
  </si>
  <si>
    <t xml:space="preserve">m</t>
  </si>
  <si>
    <t xml:space="preserve">Caleira oculta em zona intermédia da vertente.</t>
  </si>
  <si>
    <r>
      <rPr>
        <sz val="7.80"/>
        <color rgb="FF000000"/>
        <rFont val="Arial"/>
        <family val="2"/>
      </rPr>
      <t xml:space="preserve">Caleira oculta situada </t>
    </r>
    <r>
      <rPr>
        <b/>
        <sz val="7.80"/>
        <color rgb="FF000000"/>
        <rFont val="Arial"/>
        <family val="2"/>
      </rPr>
      <t xml:space="preserve">na zona intermédia da vertente</t>
    </r>
    <r>
      <rPr>
        <sz val="7.80"/>
        <color rgb="FF000000"/>
        <rFont val="Arial"/>
        <family val="2"/>
      </rPr>
      <t xml:space="preserve">, de </t>
    </r>
    <r>
      <rPr>
        <b/>
        <sz val="7.80"/>
        <color rgb="FF000000"/>
        <rFont val="Arial"/>
        <family val="2"/>
      </rPr>
      <t xml:space="preserve">peças pré-formadas de prancha de zinco de 1,60 mm de espessura e 1250 mm de desenvolvimento e rufo de chumbo</t>
    </r>
    <r>
      <rPr>
        <sz val="7.80"/>
        <color rgb="FF000000"/>
        <rFont val="Arial"/>
        <family val="2"/>
      </rPr>
      <t xml:space="preserve">, colocada sobre caixa de tijolo cerâmico furado duplo, de </t>
    </r>
    <r>
      <rPr>
        <b/>
        <sz val="7.80"/>
        <color rgb="FF000000"/>
        <rFont val="Arial"/>
        <family val="2"/>
      </rPr>
      <t xml:space="preserve">20</t>
    </r>
    <r>
      <rPr>
        <sz val="7.80"/>
        <color rgb="FF000000"/>
        <rFont val="Arial"/>
        <family val="2"/>
      </rPr>
      <t xml:space="preserve"> cm de espessura.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</si>
  <si>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</si>
  <si>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</si>
  <si>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</si>
  <si>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</si>
  <si>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</si>
  <si>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</si>
  <si>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</si>
  <si>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</si>
  <si>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segundo NP EN 771-1.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</si>
  <si>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</si>
  <si>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</si>
  <si>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</si>
  <si>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mt13vaz020a</t>
  </si>
  <si>
    <t xml:space="preserve">m</t>
  </si>
  <si>
    <t xml:space="preserve">Peças pré-formadas de prancha de zinco de 1,60 mm de espessura e 1250 mm de desenvolvimento, para formação de caleira oculta em cobertura inclinada.</t>
  </si>
  <si>
    <t xml:space="preserve">mt13vap021</t>
  </si>
  <si>
    <t xml:space="preserve">Ud</t>
  </si>
  <si>
    <t xml:space="preserve">Pregos de aço galvanizado de 3 mm de diâmetro e 50 mm de comprimento, com junta estanque de chumbo, para fixação de peças pré-formadas em caleira oculta.</t>
  </si>
  <si>
    <t xml:space="preserve">mt13vap010c</t>
  </si>
  <si>
    <t xml:space="preserve">m²</t>
  </si>
  <si>
    <t xml:space="preserve">Prancha de chumbo laminado de 2,00 mm de espessura.</t>
  </si>
  <si>
    <t xml:space="preserve">mt14pap100b</t>
  </si>
  <si>
    <t xml:space="preserve">kg</t>
  </si>
  <si>
    <t xml:space="preserve">Emulsão asfáltica estável, ED.</t>
  </si>
  <si>
    <t xml:space="preserve">mo019</t>
  </si>
  <si>
    <t xml:space="preserve">h</t>
  </si>
  <si>
    <t xml:space="preserve">Oficial de 1ª construção.</t>
  </si>
  <si>
    <t xml:space="preserve">mo075</t>
  </si>
  <si>
    <t xml:space="preserve">h</t>
  </si>
  <si>
    <t xml:space="preserve">Ajudante de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</si>
  <si>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</si>
  <si>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</si>
  <si>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</si>
  <si>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</si>
  <si>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</si>
  <si>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</si>
  <si>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</si>
  <si>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259,70MT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</si>
  <si>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</si>
  <si>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</si>
  <si>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</si>
  <si>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</si>
  <si>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</si>
  <si>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771-1:2011</t>
  </si>
  <si>
    <t xml:space="preserve">Especificações para unidades de alvenaria -  Parte 1:  Tijolos cerâmicos para alvenaria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</si>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</sst>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7" customWidth="1"/>
    <col min="2" max="2" width="3.79" customWidth="1"/>
    <col min="3" max="3" width="6.56" customWidth="1"/>
    <col min="4" max="4" width="21.42" customWidth="1"/>
    <col min="5" max="5" width="27.69" customWidth="1"/>
    <col min="6" max="6" width="10.35" customWidth="1"/>
    <col min="7" max="7" width="5.25" customWidth="1"/>
    <col min="8" max="8" width="6.70" customWidth="1"/>
    <col min="9" max="9" width="1.17" customWidth="1"/>
    <col min="10" max="10" width="7.72" customWidth="1"/>
    <col min="11" max="11" width="4.23" customWidth="1"/>
    <col min="12" max="12" width="2.77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/>
      <c r="L7" s="9" t="s">
        <v>10</v>
      </c>
      <c r="M7" s="9"/>
    </row>
    <row r="8" spans="1:13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29.000000</v>
      </c>
      <c r="I8" s="16">
        <v>3.560000</v>
      </c>
      <c r="J8" s="16"/>
      <c r="K8" s="16"/>
      <c r="L8" s="16">
        <f ca="1">ROUND(INDIRECT(ADDRESS(ROW()+(0), COLUMN()+(-4), 1))*INDIRECT(ADDRESS(ROW()+(0), COLUMN()+(-3), 1)), 2)</f>
        <v>103.240000</v>
      </c>
      <c r="M8" s="16"/>
    </row>
    <row r="9" spans="1:13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0.048000</v>
      </c>
      <c r="I9" s="20">
        <v>4665.880000</v>
      </c>
      <c r="J9" s="20"/>
      <c r="K9" s="20"/>
      <c r="L9" s="20">
        <f ca="1">ROUND(INDIRECT(ADDRESS(ROW()+(0), COLUMN()+(-4), 1))*INDIRECT(ADDRESS(ROW()+(0), COLUMN()+(-3), 1)), 2)</f>
        <v>223.960000</v>
      </c>
      <c r="M9" s="20"/>
    </row>
    <row r="10" spans="1:13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1.100000</v>
      </c>
      <c r="I10" s="20">
        <v>1124.700000</v>
      </c>
      <c r="J10" s="20"/>
      <c r="K10" s="20"/>
      <c r="L10" s="20">
        <f ca="1">ROUND(INDIRECT(ADDRESS(ROW()+(0), COLUMN()+(-4), 1))*INDIRECT(ADDRESS(ROW()+(0), COLUMN()+(-3), 1)), 2)</f>
        <v>1237.170000</v>
      </c>
      <c r="M10" s="20"/>
    </row>
    <row r="11" spans="1:13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4.000000</v>
      </c>
      <c r="I11" s="20">
        <v>5.360000</v>
      </c>
      <c r="J11" s="20"/>
      <c r="K11" s="20"/>
      <c r="L11" s="20">
        <f ca="1">ROUND(INDIRECT(ADDRESS(ROW()+(0), COLUMN()+(-4), 1))*INDIRECT(ADDRESS(ROW()+(0), COLUMN()+(-3), 1)), 2)</f>
        <v>21.440000</v>
      </c>
      <c r="M11" s="20"/>
    </row>
    <row r="12" spans="1:13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0.700000</v>
      </c>
      <c r="I12" s="20">
        <v>1982.440000</v>
      </c>
      <c r="J12" s="20"/>
      <c r="K12" s="20"/>
      <c r="L12" s="20">
        <f ca="1">ROUND(INDIRECT(ADDRESS(ROW()+(0), COLUMN()+(-4), 1))*INDIRECT(ADDRESS(ROW()+(0), COLUMN()+(-3), 1)), 2)</f>
        <v>1387.710000</v>
      </c>
      <c r="M12" s="20"/>
    </row>
    <row r="13" spans="1:13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0.200000</v>
      </c>
      <c r="I13" s="20">
        <v>131.410000</v>
      </c>
      <c r="J13" s="20"/>
      <c r="K13" s="20"/>
      <c r="L13" s="20">
        <f ca="1">ROUND(INDIRECT(ADDRESS(ROW()+(0), COLUMN()+(-4), 1))*INDIRECT(ADDRESS(ROW()+(0), COLUMN()+(-3), 1)), 2)</f>
        <v>26.280000</v>
      </c>
      <c r="M13" s="20"/>
    </row>
    <row r="14" spans="1:13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0.516000</v>
      </c>
      <c r="I14" s="20">
        <v>88.450000</v>
      </c>
      <c r="J14" s="20"/>
      <c r="K14" s="20"/>
      <c r="L14" s="20">
        <f ca="1">ROUND(INDIRECT(ADDRESS(ROW()+(0), COLUMN()+(-4), 1))*INDIRECT(ADDRESS(ROW()+(0), COLUMN()+(-3), 1)), 2)</f>
        <v>45.640000</v>
      </c>
      <c r="M14" s="20"/>
    </row>
    <row r="15" spans="1:13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7"/>
      <c r="H15" s="19">
        <v>0.516000</v>
      </c>
      <c r="I15" s="20">
        <v>58.180000</v>
      </c>
      <c r="J15" s="20"/>
      <c r="K15" s="20"/>
      <c r="L15" s="20">
        <f ca="1">ROUND(INDIRECT(ADDRESS(ROW()+(0), COLUMN()+(-4), 1))*INDIRECT(ADDRESS(ROW()+(0), COLUMN()+(-3), 1)), 2)</f>
        <v>30.020000</v>
      </c>
      <c r="M15" s="20"/>
    </row>
    <row r="16" spans="1:13" ht="12.00" thickBot="1" customHeight="1">
      <c r="A16" s="17" t="s">
        <v>35</v>
      </c>
      <c r="B16" s="21" t="s">
        <v>36</v>
      </c>
      <c r="C16" s="22" t="s">
        <v>37</v>
      </c>
      <c r="D16" s="22"/>
      <c r="E16" s="22"/>
      <c r="F16" s="22"/>
      <c r="G16" s="22"/>
      <c r="H16" s="23">
        <v>0.258000</v>
      </c>
      <c r="I16" s="24">
        <v>55.870000</v>
      </c>
      <c r="J16" s="24"/>
      <c r="K16" s="24"/>
      <c r="L16" s="24">
        <f ca="1">ROUND(INDIRECT(ADDRESS(ROW()+(0), COLUMN()+(-4), 1))*INDIRECT(ADDRESS(ROW()+(0), COLUMN()+(-3), 1)), 2)</f>
        <v>14.410000</v>
      </c>
      <c r="M16" s="24"/>
    </row>
    <row r="17" spans="1:13" ht="12.00" thickBot="1" customHeight="1">
      <c r="A17" s="17"/>
      <c r="B17" s="12" t="s">
        <v>38</v>
      </c>
      <c r="C17" s="10" t="s">
        <v>39</v>
      </c>
      <c r="D17" s="10"/>
      <c r="E17" s="10"/>
      <c r="F17" s="10"/>
      <c r="G17" s="10"/>
      <c r="H17" s="14">
        <v>2.000000</v>
      </c>
      <c r="I17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1))), 2)</f>
        <v>3089.870000</v>
      </c>
      <c r="J17" s="16"/>
      <c r="K17" s="16"/>
      <c r="L17" s="16">
        <f ca="1">ROUND(INDIRECT(ADDRESS(ROW()+(0), COLUMN()+(-4), 1))*INDIRECT(ADDRESS(ROW()+(0), COLUMN()+(-3), 1))/100, 2)</f>
        <v>61.800000</v>
      </c>
      <c r="M17" s="16"/>
    </row>
    <row r="18" spans="1:13" ht="12.00" thickBot="1" customHeight="1">
      <c r="A18" s="22"/>
      <c r="B18" s="21" t="s">
        <v>40</v>
      </c>
      <c r="C18" s="22" t="s">
        <v>41</v>
      </c>
      <c r="D18" s="22"/>
      <c r="E18" s="22"/>
      <c r="F18" s="22"/>
      <c r="G18" s="22"/>
      <c r="H18" s="23">
        <v>3.000000</v>
      </c>
      <c r="I18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1))), 2)</f>
        <v>3151.670000</v>
      </c>
      <c r="J18" s="24"/>
      <c r="K18" s="24"/>
      <c r="L18" s="24">
        <f ca="1">ROUND(INDIRECT(ADDRESS(ROW()+(0), COLUMN()+(-4), 1))*INDIRECT(ADDRESS(ROW()+(0), COLUMN()+(-3), 1))/100, 2)</f>
        <v>94.550000</v>
      </c>
      <c r="M18" s="24"/>
    </row>
    <row r="19" spans="1:13" ht="12.00" thickBot="1" customHeight="1">
      <c r="A19" s="6" t="s">
        <v>42</v>
      </c>
      <c r="B19" s="7"/>
      <c r="C19" s="7"/>
      <c r="D19" s="7"/>
      <c r="E19" s="7"/>
      <c r="F19" s="7"/>
      <c r="G19" s="7"/>
      <c r="H19" s="25"/>
      <c r="I19" s="6" t="s">
        <v>43</v>
      </c>
      <c r="J19" s="6"/>
      <c r="K19" s="6"/>
      <c r="L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3246.220000</v>
      </c>
      <c r="M19" s="26"/>
    </row>
    <row r="22" spans="1:13" ht="21.60" thickBot="1" customHeight="1">
      <c r="A22" s="27" t="s">
        <v>44</v>
      </c>
      <c r="B22" s="27"/>
      <c r="C22" s="27"/>
      <c r="D22" s="27"/>
      <c r="E22" s="27"/>
      <c r="F22" s="27"/>
      <c r="G22" s="27" t="s">
        <v>45</v>
      </c>
      <c r="H22" s="27"/>
      <c r="I22" s="27"/>
      <c r="J22" s="27" t="s">
        <v>46</v>
      </c>
      <c r="K22" s="27"/>
      <c r="L22" s="27"/>
      <c r="M22" s="27" t="s">
        <v>47</v>
      </c>
    </row>
    <row r="23" spans="1:13" ht="12.00" thickBot="1" customHeight="1">
      <c r="A23" s="28" t="s">
        <v>48</v>
      </c>
      <c r="B23" s="28"/>
      <c r="C23" s="28"/>
      <c r="D23" s="28"/>
      <c r="E23" s="28"/>
      <c r="F23" s="28"/>
      <c r="G23" s="29">
        <v>122012.000000</v>
      </c>
      <c r="H23" s="29"/>
      <c r="I23" s="29"/>
      <c r="J23" s="29">
        <v>122013.000000</v>
      </c>
      <c r="K23" s="29"/>
      <c r="L23" s="29"/>
      <c r="M23" s="29"/>
    </row>
    <row r="24" spans="1:13" ht="12.00" thickBot="1" customHeight="1">
      <c r="A24" s="30" t="s">
        <v>49</v>
      </c>
      <c r="B24" s="30"/>
      <c r="C24" s="30"/>
      <c r="D24" s="30"/>
      <c r="E24" s="30"/>
      <c r="F24" s="30"/>
      <c r="G24" s="31"/>
      <c r="H24" s="31"/>
      <c r="I24" s="31"/>
      <c r="J24" s="31"/>
      <c r="K24" s="31"/>
      <c r="L24" s="31"/>
      <c r="M24" s="31"/>
    </row>
    <row r="27" spans="1:1" ht="11.40" thickBot="1" customHeight="1">
      <c r="A27" s="1" t="s">
        <v>50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" ht="11.40" thickBot="1" customHeight="1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" ht="11.40" thickBot="1" customHeight="1">
      <c r="A29" s="1" t="s">
        <v>52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56">
    <mergeCell ref="A1:M1"/>
    <mergeCell ref="A3:C3"/>
    <mergeCell ref="F3:G3"/>
    <mergeCell ref="H3:J3"/>
    <mergeCell ref="K3:M3"/>
    <mergeCell ref="A4:M4"/>
    <mergeCell ref="C7:G7"/>
    <mergeCell ref="I7:K7"/>
    <mergeCell ref="L7:M7"/>
    <mergeCell ref="C8:G8"/>
    <mergeCell ref="I8:K8"/>
    <mergeCell ref="L8:M8"/>
    <mergeCell ref="C9:G9"/>
    <mergeCell ref="I9:K9"/>
    <mergeCell ref="L9:M9"/>
    <mergeCell ref="C10:G10"/>
    <mergeCell ref="I10:K10"/>
    <mergeCell ref="L10:M10"/>
    <mergeCell ref="C11:G11"/>
    <mergeCell ref="I11:K11"/>
    <mergeCell ref="L11:M11"/>
    <mergeCell ref="C12:G12"/>
    <mergeCell ref="I12:K12"/>
    <mergeCell ref="L12:M12"/>
    <mergeCell ref="C13:G13"/>
    <mergeCell ref="I13:K13"/>
    <mergeCell ref="L13:M13"/>
    <mergeCell ref="C14:G14"/>
    <mergeCell ref="I14:K14"/>
    <mergeCell ref="L14:M14"/>
    <mergeCell ref="C15:G15"/>
    <mergeCell ref="I15:K15"/>
    <mergeCell ref="L15:M15"/>
    <mergeCell ref="C16:G16"/>
    <mergeCell ref="I16:K16"/>
    <mergeCell ref="L16:M16"/>
    <mergeCell ref="C17:G17"/>
    <mergeCell ref="I17:K17"/>
    <mergeCell ref="L17:M17"/>
    <mergeCell ref="C18:G18"/>
    <mergeCell ref="I18:K18"/>
    <mergeCell ref="L18:M18"/>
    <mergeCell ref="A19:G19"/>
    <mergeCell ref="I19:K19"/>
    <mergeCell ref="L19:M19"/>
    <mergeCell ref="A22:F22"/>
    <mergeCell ref="G22:I22"/>
    <mergeCell ref="J22:L22"/>
    <mergeCell ref="A23:F23"/>
    <mergeCell ref="G23:I24"/>
    <mergeCell ref="J23:L24"/>
    <mergeCell ref="M23:M24"/>
    <mergeCell ref="A24:F24"/>
    <mergeCell ref="A27:M27"/>
    <mergeCell ref="A28:M28"/>
    <mergeCell ref="A29:M29"/>
  </mergeCells>
  <pageMargins left="0.620079" right="0.472441" top="0.472441" bottom="0.472441" header="0.0" footer="0.0"/>
  <pageSetup paperSize="9" orientation="portrait"/>
  <rowBreaks count="0" manualBreakCount="0">
    </rowBreaks>
</worksheet>
</file>