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<sst xmlns="http://schemas.openxmlformats.org/spreadsheetml/2006/main" count="24" uniqueCount="24">
  <si>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</si>
  <si>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ITC010</t>
  </si>
  <si>
    <t xml:space="preserve">Ud</t>
  </si>
  <si>
    <t xml:space="preserve">Monta-cargas.</t>
  </si>
  <si>
    <r>
      <rPr>
        <sz val="8.25"/>
        <color rgb="FF000000"/>
        <rFont val="Arial"/>
        <family val="2"/>
      </rPr>
      <t xml:space="preserve">Monta-cargas hidráulico para 100 kg, de 5 paragens (6 m).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</si>
  <si>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</si>
  <si>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</si>
  <si>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</si>
  <si>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</si>
  <si>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</si>
  <si>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</si>
  <si>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mt39mch010bd</t>
  </si>
  <si>
    <t xml:space="preserve">Ud</t>
  </si>
  <si>
    <t xml:space="preserve">Monta-cargas hidráulico para 100 kg, de 5 paragens (6 m), de 1x1 m de plataforma, com guias e um pistão.</t>
  </si>
  <si>
    <t xml:space="preserve">mo016</t>
  </si>
  <si>
    <t xml:space="preserve">h</t>
  </si>
  <si>
    <t xml:space="preserve">Oficial de 1ª instalador de aparelhos elevatórios.</t>
  </si>
  <si>
    <t xml:space="preserve">mo085</t>
  </si>
  <si>
    <t xml:space="preserve">h</t>
  </si>
  <si>
    <t xml:space="preserve">Ajudante de instalador de aparelhos elevatórios.</t>
  </si>
  <si>
    <t xml:space="preserve">%</t>
  </si>
  <si>
    <t xml:space="preserve">Custos directos complementares</t>
  </si>
  <si>
    <t xml:space="preserve">Custo de manutenção decenal: 840.461,18MT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</si>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</sst>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74" customWidth="1"/>
    <col min="4" max="4" width="79.56" customWidth="1"/>
    <col min="5" max="5" width="6.97" customWidth="1"/>
    <col min="6" max="6" width="12.58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1.27745e+006</v>
      </c>
      <c r="G9" s="13">
        <f ca="1">ROUND(INDIRECT(ADDRESS(ROW()+(0), COLUMN()+(-2), 1))*INDIRECT(ADDRESS(ROW()+(0), COLUMN()+(-1), 1)), 2)</f>
        <v>1.27745e+006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42.01</v>
      </c>
      <c r="F10" s="17">
        <v>138.06</v>
      </c>
      <c r="G10" s="17">
        <f ca="1">ROUND(INDIRECT(ADDRESS(ROW()+(0), COLUMN()+(-2), 1))*INDIRECT(ADDRESS(ROW()+(0), COLUMN()+(-1), 1)), 2)</f>
        <v>5799.9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42.122</v>
      </c>
      <c r="F11" s="21">
        <v>100.25</v>
      </c>
      <c r="G11" s="21">
        <f ca="1">ROUND(INDIRECT(ADDRESS(ROW()+(0), COLUMN()+(-2), 1))*INDIRECT(ADDRESS(ROW()+(0), COLUMN()+(-1), 1)), 2)</f>
        <v>4222.73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1.28747e+006</v>
      </c>
      <c r="G12" s="24">
        <f ca="1">ROUND(INDIRECT(ADDRESS(ROW()+(0), COLUMN()+(-2), 1))*INDIRECT(ADDRESS(ROW()+(0), COLUMN()+(-1), 1))/100, 2)</f>
        <v>25749.4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1.31322e+006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