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<sst xmlns="http://schemas.openxmlformats.org/spreadsheetml/2006/main" count="45" uniqueCount="45">
  <si>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</si>
  <si>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LCP060</t>
  </si>
  <si>
    <t xml:space="preserve">Ud</t>
  </si>
  <si>
    <t xml:space="preserve">Caixilharia exterior em PVC.</t>
  </si>
  <si>
    <r>
      <rPr>
        <sz val="8.25"/>
        <color rgb="FF000000"/>
        <rFont val="Arial"/>
        <family val="2"/>
      </rPr>
      <t xml:space="preserve">Janela de PVC, duas folhas de batente com abertura para o interior, dimensões 800x400 mm, composta de aro, folha e bites, acabamento standard nas duas faces, cor branca, perfis de 70 mm de largura, soldados a meia-esquadria, que incorporam cinco câmaras interiores, tanto na secção da folha como na do aro, para melhoria do isolamento térmico; rebaixo com pendente de 5% para facilitar a drenagem; com reforços interiores, juntas de estanquidade de EPDM puxador e ferragens; coeficiente de transmissão térmica do aro: Uh,m = 1,3 W/(m²°C); espessura máxima do vidro: 40 mm; composta por aro, folhas, ferragens de pendurar e abertura, elementos de estanquidade e acessórios homologados, com classificação à permeabilidade ao ar classe 4, segundo EN 12207, classificação à estanquidade à água classe 9A, segundo EN 12208, e classificação à resistência à carga do vento classe C5, segundo EN 12210, sem pré-aro caixa de estore básica incorporada (monobloco), persiana de réguas de PVC, com accionamento manual com fita e recolhedor. Inclusive ganchos para a fixação da caixilharia, vedante adesivo e silicone neutro para vedação perimetral das juntas exterior e interior, entre a caixilharia e a obra. O preço não inclui o assentamento da caixilharia.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</si>
  <si>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</si>
  <si>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</si>
  <si>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</si>
  <si>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</si>
  <si>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</si>
  <si>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</si>
  <si>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mt24gen030aaaa</t>
  </si>
  <si>
    <t xml:space="preserve">Ud</t>
  </si>
  <si>
    <t xml:space="preserve">Janela de PVC, duas folhas de batente com abertura para o interior, dimensões 800x400 mm, composta de aro, folha e bites, acabamento standard nas duas faces, cor branca, perfis de 70 mm de largura, soldados a meia-esquadria, que incorporam cinco câmaras interiores, tanto na secção da folha como na do aro, para melhoria do isolamento térmico; rebaixo com pendente de 5% para facilitar a drenagem; com reforços interiores, juntas de estanquidade de EPDM puxador e ferragens; coeficiente de transmissão térmica do aro: Uh,m = 1,3 W/(m²°C); espessura máxima do vidro: 40 mm, com classificação à permeabilidade ao ar classe 4, segundo EN 12207, classificação à estanquidade à água classe 9A, segundo EN 12208, e classificação à resistência à carga do vento classe C5, segundo EN 12210, segundo NP EN 14351-1.</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</si>
  <si>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</si>
  <si>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</si>
  <si>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</si>
  <si>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mt22www010a</t>
  </si>
  <si>
    <t xml:space="preserve">Ud</t>
  </si>
  <si>
    <t xml:space="preserve">Cartucho de 290 ml de vedante adesivo monocomponente, neutro, súper elástico, à base de polímero MS, cor branco, com resistência à intempérie e aos raios UV e alongamento até à rotura 750%.</t>
  </si>
  <si>
    <t xml:space="preserve">mt22www050a</t>
  </si>
  <si>
    <t xml:space="preserve">Ud</t>
  </si>
  <si>
    <t xml:space="preserve">Cartucho de 300 ml de silicone neutro oxímico, de elasticidade permanente e cura rápida, cor branca, intervalo de temperatura de trabalho de -60 a 150°C, com resistência aos raios UV, dureza Shore A aproximada de 22, segundo EN ISO 868 e alongamento na rotura &gt;= 800%, segundo EN ISO 8339.</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</si>
  <si>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</si>
  <si>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</si>
  <si>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</si>
  <si>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</si>
  <si>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</si>
  <si>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</si>
  <si>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</si>
  <si>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</si>
  <si>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2.276,46MT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</si>
  <si>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</si>
  <si>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</si>
  <si>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</si>
  <si>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</si>
  <si>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</si>
  <si>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</si>
  <si>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</si>
  <si>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Janelas  e  portas  —  Norma  de  produto,  características  de  desempenho  —  Parte  1:  Janelas  e  portas pedonais  exteriores</t>
  </si>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</sst>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19" customWidth="1"/>
    <col min="4" max="4" width="3.57" customWidth="1"/>
    <col min="5" max="5" width="70.8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08.00" thickBot="1" customHeight="1">
      <c r="A9" s="7" t="s">
        <v>11</v>
      </c>
      <c r="B9" s="7"/>
      <c r="C9" s="7"/>
      <c r="D9" s="9" t="s">
        <v>12</v>
      </c>
      <c r="E9" s="7" t="s">
        <v>13</v>
      </c>
      <c r="F9" s="7"/>
      <c r="G9" s="11">
        <v>1</v>
      </c>
      <c r="H9" s="11"/>
      <c r="I9" s="13">
        <v>22315.5</v>
      </c>
      <c r="J9" s="13">
        <f ca="1">ROUND(INDIRECT(ADDRESS(ROW()+(0), COLUMN()+(-3), 1))*INDIRECT(ADDRESS(ROW()+(0), COLUMN()+(-1), 1)), 2)</f>
        <v>22315.5</v>
      </c>
      <c r="K9" s="13"/>
    </row>
    <row r="10" spans="1:11" ht="55.50" thickBot="1" customHeight="1">
      <c r="A10" s="14" t="s">
        <v>14</v>
      </c>
      <c r="B10" s="14"/>
      <c r="C10" s="14"/>
      <c r="D10" s="15" t="s">
        <v>15</v>
      </c>
      <c r="E10" s="14" t="s">
        <v>16</v>
      </c>
      <c r="F10" s="14"/>
      <c r="G10" s="16">
        <v>0.336</v>
      </c>
      <c r="H10" s="16"/>
      <c r="I10" s="17">
        <v>5464.03</v>
      </c>
      <c r="J10" s="17">
        <f ca="1">ROUND(INDIRECT(ADDRESS(ROW()+(0), COLUMN()+(-3), 1))*INDIRECT(ADDRESS(ROW()+(0), COLUMN()+(-1), 1)), 2)</f>
        <v>1835.91</v>
      </c>
      <c r="K10" s="17"/>
    </row>
    <row r="11" spans="1:11" ht="34.50" thickBot="1" customHeight="1">
      <c r="A11" s="14" t="s">
        <v>17</v>
      </c>
      <c r="B11" s="14"/>
      <c r="C11" s="14"/>
      <c r="D11" s="15" t="s">
        <v>18</v>
      </c>
      <c r="E11" s="14" t="s">
        <v>19</v>
      </c>
      <c r="F11" s="14"/>
      <c r="G11" s="16">
        <v>0.408</v>
      </c>
      <c r="H11" s="16"/>
      <c r="I11" s="17">
        <v>510.25</v>
      </c>
      <c r="J11" s="17">
        <f ca="1">ROUND(INDIRECT(ADDRESS(ROW()+(0), COLUMN()+(-3), 1))*INDIRECT(ADDRESS(ROW()+(0), COLUMN()+(-1), 1)), 2)</f>
        <v>208.18</v>
      </c>
      <c r="K11" s="17"/>
    </row>
    <row r="12" spans="1:11" ht="45.00" thickBot="1" customHeight="1">
      <c r="A12" s="14" t="s">
        <v>20</v>
      </c>
      <c r="B12" s="14"/>
      <c r="C12" s="14"/>
      <c r="D12" s="15" t="s">
        <v>21</v>
      </c>
      <c r="E12" s="14" t="s">
        <v>22</v>
      </c>
      <c r="F12" s="14"/>
      <c r="G12" s="16">
        <v>0.408</v>
      </c>
      <c r="H12" s="16"/>
      <c r="I12" s="17">
        <v>456.23</v>
      </c>
      <c r="J12" s="17">
        <f ca="1">ROUND(INDIRECT(ADDRESS(ROW()+(0), COLUMN()+(-3), 1))*INDIRECT(ADDRESS(ROW()+(0), COLUMN()+(-1), 1)), 2)</f>
        <v>186.14</v>
      </c>
      <c r="K12" s="17"/>
    </row>
    <row r="13" spans="1:11" ht="13.50" thickBot="1" customHeight="1">
      <c r="A13" s="14" t="s">
        <v>23</v>
      </c>
      <c r="B13" s="14"/>
      <c r="C13" s="14"/>
      <c r="D13" s="15" t="s">
        <v>24</v>
      </c>
      <c r="E13" s="14" t="s">
        <v>25</v>
      </c>
      <c r="F13" s="14"/>
      <c r="G13" s="16">
        <v>1.281</v>
      </c>
      <c r="H13" s="16"/>
      <c r="I13" s="17">
        <v>136.12</v>
      </c>
      <c r="J13" s="17">
        <f ca="1">ROUND(INDIRECT(ADDRESS(ROW()+(0), COLUMN()+(-3), 1))*INDIRECT(ADDRESS(ROW()+(0), COLUMN()+(-1), 1)), 2)</f>
        <v>174.37</v>
      </c>
      <c r="K13" s="17"/>
    </row>
    <row r="14" spans="1:11" ht="13.50" thickBot="1" customHeight="1">
      <c r="A14" s="14" t="s">
        <v>26</v>
      </c>
      <c r="B14" s="14"/>
      <c r="C14" s="14"/>
      <c r="D14" s="18" t="s">
        <v>27</v>
      </c>
      <c r="E14" s="19" t="s">
        <v>28</v>
      </c>
      <c r="F14" s="19"/>
      <c r="G14" s="20">
        <v>0.774</v>
      </c>
      <c r="H14" s="20"/>
      <c r="I14" s="21">
        <v>100.63</v>
      </c>
      <c r="J14" s="21">
        <f ca="1">ROUND(INDIRECT(ADDRESS(ROW()+(0), COLUMN()+(-3), 1))*INDIRECT(ADDRESS(ROW()+(0), COLUMN()+(-1), 1)), 2)</f>
        <v>77.89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24798</v>
      </c>
      <c r="J15" s="24">
        <f ca="1">ROUND(INDIRECT(ADDRESS(ROW()+(0), COLUMN()+(-3), 1))*INDIRECT(ADDRESS(ROW()+(0), COLUMN()+(-1), 1))/100, 2)</f>
        <v>495.96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25294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1.11202e+006</v>
      </c>
      <c r="G20" s="31"/>
      <c r="H20" s="31">
        <v>1.11202e+006</v>
      </c>
      <c r="I20" s="31"/>
      <c r="J20" s="31"/>
      <c r="K20" s="31" t="s">
        <v>38</v>
      </c>
    </row>
    <row r="21" spans="1:11" ht="24.0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182009</v>
      </c>
      <c r="G22" s="31"/>
      <c r="H22" s="31">
        <v>182010</v>
      </c>
      <c r="I22" s="31"/>
      <c r="J22" s="31"/>
      <c r="K22" s="31">
        <v>4</v>
      </c>
    </row>
    <row r="23" spans="1:11" ht="13.50" thickBot="1" customHeight="1">
      <c r="A23" s="32" t="s">
        <v>41</v>
      </c>
      <c r="B23" s="32"/>
      <c r="C23" s="32"/>
      <c r="D23" s="32"/>
      <c r="E23" s="32"/>
      <c r="F23" s="33"/>
      <c r="G23" s="33"/>
      <c r="H23" s="33"/>
      <c r="I23" s="33"/>
      <c r="J23" s="33"/>
      <c r="K23" s="33"/>
    </row>
    <row r="26" spans="1:1" ht="33.75" thickBot="1" customHeight="1">
      <c r="A26" s="1" t="s">
        <v>42</v>
      </c>
      <c r="B26" s="1"/>
      <c r="C26" s="1"/>
      <c r="D26" s="1"/>
      <c r="E26" s="1"/>
      <c r="F26" s="1"/>
      <c r="G26" s="1"/>
      <c r="H26" s="1"/>
      <c r="I26" s="1"/>
      <c r="J26" s="1"/>
      <c r="K26" s="1"/>
    </row>
    <row r="27" spans="1:1" ht="33.75" thickBot="1" customHeight="1">
      <c r="A27" s="1" t="s">
        <v>43</v>
      </c>
      <c r="B27" s="1"/>
      <c r="C27" s="1"/>
      <c r="D27" s="1"/>
      <c r="E27" s="1"/>
      <c r="F27" s="1"/>
      <c r="G27" s="1"/>
      <c r="H27" s="1"/>
      <c r="I27" s="1"/>
      <c r="J27" s="1"/>
      <c r="K27" s="1"/>
    </row>
    <row r="28" spans="1:1" ht="33.75" thickBot="1" customHeight="1">
      <c r="A28" s="1" t="s">
        <v>44</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