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<sst xmlns="http://schemas.openxmlformats.org/spreadsheetml/2006/main" count="49" uniqueCount="49">
  <si>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</si>
  <si>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LGA020</t>
  </si>
  <si>
    <t xml:space="preserve">Ud</t>
  </si>
  <si>
    <t xml:space="preserve">Portão de correr para garagem, de aço galvanizado.</t>
  </si>
  <si>
    <r>
      <rPr>
        <sz val="8.25"/>
        <color rgb="FF000000"/>
        <rFont val="Arial"/>
        <family val="2"/>
      </rPr>
      <t xml:space="preserve">Portão de correr suspenso de uma folha para garagem, formado por chapa dobrada de aço galvanizado de textura acanalada, 300x250 cm, com abertura automática. Inclusive material de ligação eléctrica e equipamento de automatismo fixado à obra para abertura e fecho automático de porta.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</si>
  <si>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</si>
  <si>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</si>
  <si>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</si>
  <si>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</si>
  <si>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</si>
  <si>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</si>
  <si>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mt26pgc010f</t>
  </si>
  <si>
    <t xml:space="preserve">Ud</t>
  </si>
  <si>
    <t xml:space="preserve">Portão de correr suspenso de uma folha para garagem, formado por chapa dobrada de aço galvanizado de textura acanalada, 300x250 cm, sistema de deslocamento pendurado, com guia inferior, batentes, cobre-guia, puxadores, passadores, fechadura de contacto, elementos de fixação à obra e outros acessórios necessários. Segundo EN 13241.</t>
  </si>
  <si>
    <t xml:space="preserve">mt26egm010hd</t>
  </si>
  <si>
    <t xml:space="preserve">Ud</t>
  </si>
  <si>
    <t xml:space="preserve">Equipamento de motorização para abertura e fecho automático, para portão de garagem de correr de até 1000 kg de peso.</t>
  </si>
  <si>
    <t xml:space="preserve">mt26egm012</t>
  </si>
  <si>
    <t xml:space="preserve">Ud</t>
  </si>
  <si>
    <t xml:space="preserve">Acessórios (fechadura, botão de pressão, emissor, receptor e fotocélula) para automatização de portão de garagem.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</si>
  <si>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</si>
  <si>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</si>
  <si>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</si>
  <si>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</si>
  <si>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</si>
  <si>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</si>
  <si>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</si>
  <si>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</si>
  <si>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</si>
  <si>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</si>
  <si>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</si>
  <si>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</si>
  <si>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</si>
  <si>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</si>
  <si>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</si>
  <si>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</si>
  <si>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</si>
  <si>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51.296,73MT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</si>
  <si>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</si>
  <si>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</si>
  <si>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</si>
  <si>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</si>
  <si>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</si>
  <si>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13241:2003+A2:2016</t>
  </si>
  <si>
    <t xml:space="preserve">1/3</t>
  </si>
  <si>
    <t xml:space="preserve">Por tas  e  Por tões  industriais  e  de  garagem  — Norma  de  produto,  características  de  desempenho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</si>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</sst>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2.89" customWidth="1"/>
    <col min="5" max="5" width="72.7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</v>
      </c>
      <c r="H9" s="11"/>
      <c r="I9" s="13">
        <v>168599</v>
      </c>
      <c r="J9" s="13">
        <f ca="1">ROUND(INDIRECT(ADDRESS(ROW()+(0), COLUMN()+(-3), 1))*INDIRECT(ADDRESS(ROW()+(0), COLUMN()+(-1), 1)), 2)</f>
        <v>168599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52086.2</v>
      </c>
      <c r="J10" s="17">
        <f ca="1">ROUND(INDIRECT(ADDRESS(ROW()+(0), COLUMN()+(-3), 1))*INDIRECT(ADDRESS(ROW()+(0), COLUMN()+(-1), 1)), 2)</f>
        <v>52086.2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</v>
      </c>
      <c r="H11" s="16"/>
      <c r="I11" s="17">
        <v>29419</v>
      </c>
      <c r="J11" s="17">
        <f ca="1">ROUND(INDIRECT(ADDRESS(ROW()+(0), COLUMN()+(-3), 1))*INDIRECT(ADDRESS(ROW()+(0), COLUMN()+(-1), 1)), 2)</f>
        <v>29419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0.669</v>
      </c>
      <c r="H12" s="16"/>
      <c r="I12" s="17">
        <v>140.25</v>
      </c>
      <c r="J12" s="17">
        <f ca="1">ROUND(INDIRECT(ADDRESS(ROW()+(0), COLUMN()+(-3), 1))*INDIRECT(ADDRESS(ROW()+(0), COLUMN()+(-1), 1)), 2)</f>
        <v>93.83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0.669</v>
      </c>
      <c r="H13" s="16"/>
      <c r="I13" s="17">
        <v>101.01</v>
      </c>
      <c r="J13" s="17">
        <f ca="1">ROUND(INDIRECT(ADDRESS(ROW()+(0), COLUMN()+(-3), 1))*INDIRECT(ADDRESS(ROW()+(0), COLUMN()+(-1), 1)), 2)</f>
        <v>67.58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1.56</v>
      </c>
      <c r="H14" s="16"/>
      <c r="I14" s="17">
        <v>142.13</v>
      </c>
      <c r="J14" s="17">
        <f ca="1">ROUND(INDIRECT(ADDRESS(ROW()+(0), COLUMN()+(-3), 1))*INDIRECT(ADDRESS(ROW()+(0), COLUMN()+(-1), 1)), 2)</f>
        <v>221.72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1.56</v>
      </c>
      <c r="H15" s="16"/>
      <c r="I15" s="17">
        <v>105.07</v>
      </c>
      <c r="J15" s="17">
        <f ca="1">ROUND(INDIRECT(ADDRESS(ROW()+(0), COLUMN()+(-3), 1))*INDIRECT(ADDRESS(ROW()+(0), COLUMN()+(-1), 1)), 2)</f>
        <v>163.91</v>
      </c>
      <c r="K15" s="17"/>
    </row>
    <row r="16" spans="1:11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19"/>
      <c r="G16" s="20">
        <v>5.572</v>
      </c>
      <c r="H16" s="20"/>
      <c r="I16" s="21">
        <v>144.14</v>
      </c>
      <c r="J16" s="21">
        <f ca="1">ROUND(INDIRECT(ADDRESS(ROW()+(0), COLUMN()+(-3), 1))*INDIRECT(ADDRESS(ROW()+(0), COLUMN()+(-1), 1)), 2)</f>
        <v>803.15</v>
      </c>
      <c r="K16" s="21"/>
    </row>
    <row r="17" spans="1:11" ht="13.50" thickBot="1" customHeight="1">
      <c r="A17" s="19"/>
      <c r="B17" s="19"/>
      <c r="C17" s="22" t="s">
        <v>35</v>
      </c>
      <c r="D17" s="22"/>
      <c r="E17" s="5" t="s">
        <v>36</v>
      </c>
      <c r="F17" s="5"/>
      <c r="G17" s="23">
        <v>2</v>
      </c>
      <c r="H17" s="23"/>
      <c r="I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251455</v>
      </c>
      <c r="J17" s="24">
        <f ca="1">ROUND(INDIRECT(ADDRESS(ROW()+(0), COLUMN()+(-3), 1))*INDIRECT(ADDRESS(ROW()+(0), COLUMN()+(-1), 1))/100, 2)</f>
        <v>5029.09</v>
      </c>
      <c r="K17" s="24"/>
    </row>
    <row r="18" spans="1:11" ht="13.50" thickBot="1" customHeight="1">
      <c r="A18" s="25" t="s">
        <v>37</v>
      </c>
      <c r="B18" s="25"/>
      <c r="C18" s="26"/>
      <c r="D18" s="26"/>
      <c r="E18" s="26"/>
      <c r="F18" s="26"/>
      <c r="G18" s="27"/>
      <c r="H18" s="27"/>
      <c r="I18" s="25" t="s">
        <v>38</v>
      </c>
      <c r="J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256484</v>
      </c>
      <c r="K18" s="28"/>
    </row>
    <row r="21" spans="1:11" ht="13.50" thickBot="1" customHeight="1">
      <c r="A21" s="29" t="s">
        <v>39</v>
      </c>
      <c r="B21" s="29"/>
      <c r="C21" s="29"/>
      <c r="D21" s="29"/>
      <c r="E21" s="29"/>
      <c r="F21" s="29" t="s">
        <v>40</v>
      </c>
      <c r="G21" s="29"/>
      <c r="H21" s="29" t="s">
        <v>41</v>
      </c>
      <c r="I21" s="29"/>
      <c r="J21" s="29"/>
      <c r="K21" s="29" t="s">
        <v>42</v>
      </c>
    </row>
    <row r="22" spans="1:11" ht="13.50" thickBot="1" customHeight="1">
      <c r="A22" s="30" t="s">
        <v>43</v>
      </c>
      <c r="B22" s="30"/>
      <c r="C22" s="30"/>
      <c r="D22" s="30"/>
      <c r="E22" s="30"/>
      <c r="F22" s="31">
        <v>1.11202e+06</v>
      </c>
      <c r="G22" s="31"/>
      <c r="H22" s="31">
        <v>1.11202e+06</v>
      </c>
      <c r="I22" s="31"/>
      <c r="J22" s="31"/>
      <c r="K22" s="31" t="s">
        <v>44</v>
      </c>
    </row>
    <row r="23" spans="1:11" ht="13.50" thickBot="1" customHeight="1">
      <c r="A23" s="32" t="s">
        <v>45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F18"/>
    <mergeCell ref="G18:H18"/>
    <mergeCell ref="J18:K18"/>
    <mergeCell ref="A21:E21"/>
    <mergeCell ref="F21:G21"/>
    <mergeCell ref="H21:J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