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<sst xmlns="http://schemas.openxmlformats.org/spreadsheetml/2006/main" count="40" uniqueCount="40">
  <si>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</si>
  <si>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LGM030</t>
  </si>
  <si>
    <t xml:space="preserve">Ud</t>
  </si>
  <si>
    <t xml:space="preserve">Portão seccional para garagem, de madeira.</t>
  </si>
  <si>
    <r>
      <rPr>
        <sz val="8.25"/>
        <color rgb="FF000000"/>
        <rFont val="Arial"/>
        <family val="2"/>
      </rPr>
      <t xml:space="preserve">Portão seccional para garagem, formado por painel acanalado de madeira maciça, 300x250 cm, com abertura manual.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</si>
  <si>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</si>
  <si>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</si>
  <si>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</si>
  <si>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</si>
  <si>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</si>
  <si>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</si>
  <si>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mt26pgs020f</t>
  </si>
  <si>
    <t xml:space="preserve">Ud</t>
  </si>
  <si>
    <t xml:space="preserve">Portão seccional para garagem, formado por painel acanalado de madeira maciça, 300x250 cm, caixa recolhedora forrada, carretel, molas de torção, roldanas, guias, acessórios e fechadura central com chave de segurança. Segundo EN 13241.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</si>
  <si>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</si>
  <si>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</si>
  <si>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</si>
  <si>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</si>
  <si>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</si>
  <si>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</si>
  <si>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</si>
  <si>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</si>
  <si>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</si>
  <si>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</si>
  <si>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</si>
  <si>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</si>
  <si>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</si>
  <si>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</si>
  <si>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41.178,73MT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</si>
  <si>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</si>
  <si>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</si>
  <si>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</si>
  <si>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</si>
  <si>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</si>
  <si>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13241:2003+A2:2016</t>
  </si>
  <si>
    <t xml:space="preserve">1/3</t>
  </si>
  <si>
    <t xml:space="preserve">Por tas  e  Por tões  industriais  e  de  garagem  — Norma  de  produto,  características  de  desempenho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</si>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</sst>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40" customWidth="1"/>
    <col min="3" max="3" width="2.72" customWidth="1"/>
    <col min="4" max="4" width="0.85" customWidth="1"/>
    <col min="5" max="5" width="74.46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24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</v>
      </c>
      <c r="H9" s="11"/>
      <c r="I9" s="13">
        <v>201200</v>
      </c>
      <c r="J9" s="13">
        <f ca="1">ROUND(INDIRECT(ADDRESS(ROW()+(0), COLUMN()+(-3), 1))*INDIRECT(ADDRESS(ROW()+(0), COLUMN()+(-1), 1)), 2)</f>
        <v>201200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0.802</v>
      </c>
      <c r="H10" s="16"/>
      <c r="I10" s="17">
        <v>140.25</v>
      </c>
      <c r="J10" s="17">
        <f ca="1">ROUND(INDIRECT(ADDRESS(ROW()+(0), COLUMN()+(-3), 1))*INDIRECT(ADDRESS(ROW()+(0), COLUMN()+(-1), 1)), 2)</f>
        <v>112.48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0.802</v>
      </c>
      <c r="H11" s="16"/>
      <c r="I11" s="17">
        <v>101.01</v>
      </c>
      <c r="J11" s="17">
        <f ca="1">ROUND(INDIRECT(ADDRESS(ROW()+(0), COLUMN()+(-3), 1))*INDIRECT(ADDRESS(ROW()+(0), COLUMN()+(-1), 1)), 2)</f>
        <v>81.01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1.872</v>
      </c>
      <c r="H12" s="16"/>
      <c r="I12" s="17">
        <v>142.13</v>
      </c>
      <c r="J12" s="17">
        <f ca="1">ROUND(INDIRECT(ADDRESS(ROW()+(0), COLUMN()+(-3), 1))*INDIRECT(ADDRESS(ROW()+(0), COLUMN()+(-1), 1)), 2)</f>
        <v>266.07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1.872</v>
      </c>
      <c r="H13" s="20"/>
      <c r="I13" s="21">
        <v>105.07</v>
      </c>
      <c r="J13" s="21">
        <f ca="1">ROUND(INDIRECT(ADDRESS(ROW()+(0), COLUMN()+(-3), 1))*INDIRECT(ADDRESS(ROW()+(0), COLUMN()+(-1), 1)), 2)</f>
        <v>196.69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201857</v>
      </c>
      <c r="J14" s="24">
        <f ca="1">ROUND(INDIRECT(ADDRESS(ROW()+(0), COLUMN()+(-3), 1))*INDIRECT(ADDRESS(ROW()+(0), COLUMN()+(-1), 1))/100, 2)</f>
        <v>4037.13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205894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1.11202e+06</v>
      </c>
      <c r="G19" s="31"/>
      <c r="H19" s="31">
        <v>1.11202e+06</v>
      </c>
      <c r="I19" s="31"/>
      <c r="J19" s="31"/>
      <c r="K19" s="31" t="s">
        <v>35</v>
      </c>
    </row>
    <row r="20" spans="1:11" ht="13.5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