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<sst xmlns="http://schemas.openxmlformats.org/spreadsheetml/2006/main" count="39" uniqueCount="39">
  <si>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</si>
  <si>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LGS010</t>
  </si>
  <si>
    <t xml:space="preserve">Ud</t>
  </si>
  <si>
    <t xml:space="preserve">Portão de batente para garagem, de painéis sandwich isolantes de aço galvanizado.</t>
  </si>
  <si>
    <r>
      <rPr>
        <sz val="8.25"/>
        <color rgb="FF000000"/>
        <rFont val="Arial"/>
        <family val="2"/>
      </rPr>
      <t xml:space="preserve">Portão de batente de uma folha para garagem, formado por painel sandwich de aço galvanizado com núcleo isolante de espuma de poliuretano, de textura com relevo, com almofadas, 300x250 cm, com acabamento pré-lacado de cor branca, com aro e caixilho de perfis de aço laminado a frio, soldados entre si e ganchos para fixação à obra, com abertura automática. Inclusive material de ligação eléctrica e equipamento de automatismo fixado à obra para abertura e fecho automático de porta.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</si>
  <si>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</si>
  <si>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</si>
  <si>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</si>
  <si>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</si>
  <si>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</si>
  <si>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</si>
  <si>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mt26pga020bi</t>
  </si>
  <si>
    <t xml:space="preserve">Ud</t>
  </si>
  <si>
    <t xml:space="preserve">Portão de batente de uma folha para garagem, formado por painel sandwich de aço galvanizado com núcleo isolante de espuma de poliuretano, de textura com relevo, com almofadas, 300x250 cm, com acabamento pré-lacado de cor branca, com aro e caixilho de perfis de aço laminado a frio, soldados entre si e ganchos para fixação à obra, poste de aço zincado para agarre ou fixação à obra, jogo de ferragens de pendurar com passadores de fixação superior e inferior para a folha, fechadura e puxador de duas faces. Segundo EN 13241-1.</t>
  </si>
  <si>
    <t xml:space="preserve">mt26egm010ai</t>
  </si>
  <si>
    <t xml:space="preserve">Ud</t>
  </si>
  <si>
    <t xml:space="preserve">Equipamento de motorização para abertura e fecho automático, para portão de garagem de batente de uma folha.</t>
  </si>
  <si>
    <t xml:space="preserve">mt26egm012</t>
  </si>
  <si>
    <t xml:space="preserve">Ud</t>
  </si>
  <si>
    <t xml:space="preserve">Acessórios (fechadura, botão de pressão, emissor, receptor e fotocélula) para automatização de portão de garagem.</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</si>
  <si>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</si>
  <si>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</si>
  <si>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</si>
  <si>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</si>
  <si>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</si>
  <si>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</si>
  <si>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</si>
  <si>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</si>
  <si>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</si>
  <si>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</si>
  <si>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</si>
  <si>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</si>
  <si>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mo003</t>
  </si>
  <si>
    <t xml:space="preserve">h</t>
  </si>
  <si>
    <t xml:space="preserve">Oficial de 1ª electricista.</t>
  </si>
  <si>
    <t xml:space="preserve">%</t>
  </si>
  <si>
    <t xml:space="preserve">Custos directos complementares</t>
  </si>
  <si>
    <t xml:space="preserve">Custo de manutenção decenal: 62.797,69MT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</si>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</sst>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2.38" customWidth="1"/>
    <col min="5" max="5" width="82.4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215849</v>
      </c>
      <c r="H9" s="13">
        <f ca="1">ROUND(INDIRECT(ADDRESS(ROW()+(0), COLUMN()+(-2), 1))*INDIRECT(ADDRESS(ROW()+(0), COLUMN()+(-1), 1)), 2)</f>
        <v>215849</v>
      </c>
    </row>
    <row r="10" spans="1:8" ht="24.00" thickBot="1" customHeight="1">
      <c r="A10" s="14" t="s">
        <v>14</v>
      </c>
      <c r="B10" s="14"/>
      <c r="C10" s="15" t="s">
        <v>15</v>
      </c>
      <c r="D10" s="15"/>
      <c r="E10" s="14" t="s">
        <v>16</v>
      </c>
      <c r="F10" s="16">
        <v>1</v>
      </c>
      <c r="G10" s="17">
        <v>61762.3</v>
      </c>
      <c r="H10" s="17">
        <f ca="1">ROUND(INDIRECT(ADDRESS(ROW()+(0), COLUMN()+(-2), 1))*INDIRECT(ADDRESS(ROW()+(0), COLUMN()+(-1), 1)), 2)</f>
        <v>61762.3</v>
      </c>
    </row>
    <row r="11" spans="1:8" ht="24.00" thickBot="1" customHeight="1">
      <c r="A11" s="14" t="s">
        <v>17</v>
      </c>
      <c r="B11" s="14"/>
      <c r="C11" s="15" t="s">
        <v>18</v>
      </c>
      <c r="D11" s="15"/>
      <c r="E11" s="14" t="s">
        <v>19</v>
      </c>
      <c r="F11" s="16">
        <v>1</v>
      </c>
      <c r="G11" s="17">
        <v>28980.8</v>
      </c>
      <c r="H11" s="17">
        <f ca="1">ROUND(INDIRECT(ADDRESS(ROW()+(0), COLUMN()+(-2), 1))*INDIRECT(ADDRESS(ROW()+(0), COLUMN()+(-1), 1)), 2)</f>
        <v>28980.8</v>
      </c>
    </row>
    <row r="12" spans="1:8" ht="13.50" thickBot="1" customHeight="1">
      <c r="A12" s="14" t="s">
        <v>20</v>
      </c>
      <c r="B12" s="14"/>
      <c r="C12" s="15" t="s">
        <v>21</v>
      </c>
      <c r="D12" s="15"/>
      <c r="E12" s="14" t="s">
        <v>22</v>
      </c>
      <c r="F12" s="16">
        <v>0.618</v>
      </c>
      <c r="G12" s="17">
        <v>132.85</v>
      </c>
      <c r="H12" s="17">
        <f ca="1">ROUND(INDIRECT(ADDRESS(ROW()+(0), COLUMN()+(-2), 1))*INDIRECT(ADDRESS(ROW()+(0), COLUMN()+(-1), 1)), 2)</f>
        <v>82.1</v>
      </c>
    </row>
    <row r="13" spans="1:8" ht="13.50" thickBot="1" customHeight="1">
      <c r="A13" s="14" t="s">
        <v>23</v>
      </c>
      <c r="B13" s="14"/>
      <c r="C13" s="15" t="s">
        <v>24</v>
      </c>
      <c r="D13" s="15"/>
      <c r="E13" s="14" t="s">
        <v>25</v>
      </c>
      <c r="F13" s="16">
        <v>0.618</v>
      </c>
      <c r="G13" s="17">
        <v>95.68</v>
      </c>
      <c r="H13" s="17">
        <f ca="1">ROUND(INDIRECT(ADDRESS(ROW()+(0), COLUMN()+(-2), 1))*INDIRECT(ADDRESS(ROW()+(0), COLUMN()+(-1), 1)), 2)</f>
        <v>59.13</v>
      </c>
    </row>
    <row r="14" spans="1:8" ht="13.50" thickBot="1" customHeight="1">
      <c r="A14" s="14" t="s">
        <v>26</v>
      </c>
      <c r="B14" s="14"/>
      <c r="C14" s="15" t="s">
        <v>27</v>
      </c>
      <c r="D14" s="15"/>
      <c r="E14" s="14" t="s">
        <v>28</v>
      </c>
      <c r="F14" s="16">
        <v>1.443</v>
      </c>
      <c r="G14" s="17">
        <v>134.6</v>
      </c>
      <c r="H14" s="17">
        <f ca="1">ROUND(INDIRECT(ADDRESS(ROW()+(0), COLUMN()+(-2), 1))*INDIRECT(ADDRESS(ROW()+(0), COLUMN()+(-1), 1)), 2)</f>
        <v>194.23</v>
      </c>
    </row>
    <row r="15" spans="1:8" ht="13.50" thickBot="1" customHeight="1">
      <c r="A15" s="14" t="s">
        <v>29</v>
      </c>
      <c r="B15" s="14"/>
      <c r="C15" s="15" t="s">
        <v>30</v>
      </c>
      <c r="D15" s="15"/>
      <c r="E15" s="14" t="s">
        <v>31</v>
      </c>
      <c r="F15" s="16">
        <v>1.443</v>
      </c>
      <c r="G15" s="17">
        <v>99.5</v>
      </c>
      <c r="H15" s="17">
        <f ca="1">ROUND(INDIRECT(ADDRESS(ROW()+(0), COLUMN()+(-2), 1))*INDIRECT(ADDRESS(ROW()+(0), COLUMN()+(-1), 1)), 2)</f>
        <v>143.58</v>
      </c>
    </row>
    <row r="16" spans="1:8" ht="13.50" thickBot="1" customHeight="1">
      <c r="A16" s="14" t="s">
        <v>32</v>
      </c>
      <c r="B16" s="14"/>
      <c r="C16" s="18" t="s">
        <v>33</v>
      </c>
      <c r="D16" s="18"/>
      <c r="E16" s="19" t="s">
        <v>34</v>
      </c>
      <c r="F16" s="20">
        <v>5.572</v>
      </c>
      <c r="G16" s="21">
        <v>136.52</v>
      </c>
      <c r="H16" s="21">
        <f ca="1">ROUND(INDIRECT(ADDRESS(ROW()+(0), COLUMN()+(-2), 1))*INDIRECT(ADDRESS(ROW()+(0), COLUMN()+(-1), 1)), 2)</f>
        <v>760.69</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307832</v>
      </c>
      <c r="H17" s="24">
        <f ca="1">ROUND(INDIRECT(ADDRESS(ROW()+(0), COLUMN()+(-2), 1))*INDIRECT(ADDRESS(ROW()+(0), COLUMN()+(-1), 1))/100, 2)</f>
        <v>6156.64</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313988</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