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<sst xmlns="http://schemas.openxmlformats.org/spreadsheetml/2006/main" count="30" uniqueCount="30">
  <si>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</si>
  <si>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LGS010</t>
  </si>
  <si>
    <t xml:space="preserve">Ud</t>
  </si>
  <si>
    <t xml:space="preserve">Portão de batente para garagem, de painéis sandwich isolantes de aço galvanizado.</t>
  </si>
  <si>
    <r>
      <rPr>
        <sz val="8.25"/>
        <color rgb="FF000000"/>
        <rFont val="Arial"/>
        <family val="2"/>
      </rPr>
      <t xml:space="preserve">Portão de batente de duas folhas para garagem, formado por painel sandwich de aço galvanizado com núcleo isolante de espuma de poliuretano, de textura com relevo, com almofadas, 400x200 cm, com acabamento pré-lacado de cor branca, com aro e caixilho de perfis de aço laminado a frio, soldados entre si e ganchos para fixação à obra, com abertura manual.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</si>
  <si>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</si>
  <si>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</si>
  <si>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</si>
  <si>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</si>
  <si>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</si>
  <si>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</si>
  <si>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mt26pga020dm</t>
  </si>
  <si>
    <t xml:space="preserve">Ud</t>
  </si>
  <si>
    <t xml:space="preserve">Portão de batente de duas folhas para garagem, formado por painel sandwich de aço galvanizado com núcleo isolante de espuma de poliuretano, de textura com relevo, com almofadas, 400x200 cm, com acabamento pré-lacado de cor branca, com aro e caixilho de perfis de aço laminado a frio, soldados entre si e ganchos para fixação à obra, poste de aço zincado para agarre ou fixação à obra, fechadura e puxador de duas faces. Segundo EN 13241-1.</t>
  </si>
  <si>
    <t xml:space="preserve">mo020</t>
  </si>
  <si>
    <t xml:space="preserve">h</t>
  </si>
  <si>
    <t xml:space="preserve">Oficial de 1ª construção.</t>
  </si>
  <si>
    <t xml:space="preserve">mo113</t>
  </si>
  <si>
    <t xml:space="preserve">h</t>
  </si>
  <si>
    <t xml:space="preserve">Operário não qualificado construção.</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</si>
  <si>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</si>
  <si>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</si>
  <si>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</si>
  <si>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</si>
  <si>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</si>
  <si>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</si>
  <si>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</si>
  <si>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</si>
  <si>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56.547,97MT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</si>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</sst>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276782</v>
      </c>
      <c r="G9" s="13">
        <f ca="1">ROUND(INDIRECT(ADDRESS(ROW()+(0), COLUMN()+(-2), 1))*INDIRECT(ADDRESS(ROW()+(0), COLUMN()+(-1), 1)), 2)</f>
        <v>276782</v>
      </c>
    </row>
    <row r="10" spans="1:7" ht="13.50" thickBot="1" customHeight="1">
      <c r="A10" s="14" t="s">
        <v>14</v>
      </c>
      <c r="B10" s="14"/>
      <c r="C10" s="15" t="s">
        <v>15</v>
      </c>
      <c r="D10" s="14" t="s">
        <v>16</v>
      </c>
      <c r="E10" s="16">
        <v>0.535</v>
      </c>
      <c r="F10" s="17">
        <v>132.85</v>
      </c>
      <c r="G10" s="17">
        <f ca="1">ROUND(INDIRECT(ADDRESS(ROW()+(0), COLUMN()+(-2), 1))*INDIRECT(ADDRESS(ROW()+(0), COLUMN()+(-1), 1)), 2)</f>
        <v>71.07</v>
      </c>
    </row>
    <row r="11" spans="1:7" ht="13.50" thickBot="1" customHeight="1">
      <c r="A11" s="14" t="s">
        <v>17</v>
      </c>
      <c r="B11" s="14"/>
      <c r="C11" s="15" t="s">
        <v>18</v>
      </c>
      <c r="D11" s="14" t="s">
        <v>19</v>
      </c>
      <c r="E11" s="16">
        <v>0.535</v>
      </c>
      <c r="F11" s="17">
        <v>95.68</v>
      </c>
      <c r="G11" s="17">
        <f ca="1">ROUND(INDIRECT(ADDRESS(ROW()+(0), COLUMN()+(-2), 1))*INDIRECT(ADDRESS(ROW()+(0), COLUMN()+(-1), 1)), 2)</f>
        <v>51.19</v>
      </c>
    </row>
    <row r="12" spans="1:7" ht="13.50" thickBot="1" customHeight="1">
      <c r="A12" s="14" t="s">
        <v>20</v>
      </c>
      <c r="B12" s="14"/>
      <c r="C12" s="15" t="s">
        <v>21</v>
      </c>
      <c r="D12" s="14" t="s">
        <v>22</v>
      </c>
      <c r="E12" s="16">
        <v>1.248</v>
      </c>
      <c r="F12" s="17">
        <v>134.6</v>
      </c>
      <c r="G12" s="17">
        <f ca="1">ROUND(INDIRECT(ADDRESS(ROW()+(0), COLUMN()+(-2), 1))*INDIRECT(ADDRESS(ROW()+(0), COLUMN()+(-1), 1)), 2)</f>
        <v>167.98</v>
      </c>
    </row>
    <row r="13" spans="1:7" ht="13.50" thickBot="1" customHeight="1">
      <c r="A13" s="14" t="s">
        <v>23</v>
      </c>
      <c r="B13" s="14"/>
      <c r="C13" s="18" t="s">
        <v>24</v>
      </c>
      <c r="D13" s="19" t="s">
        <v>25</v>
      </c>
      <c r="E13" s="20">
        <v>1.248</v>
      </c>
      <c r="F13" s="21">
        <v>99.5</v>
      </c>
      <c r="G13" s="21">
        <f ca="1">ROUND(INDIRECT(ADDRESS(ROW()+(0), COLUMN()+(-2), 1))*INDIRECT(ADDRESS(ROW()+(0), COLUMN()+(-1), 1)), 2)</f>
        <v>124.18</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277196</v>
      </c>
      <c r="G14" s="24">
        <f ca="1">ROUND(INDIRECT(ADDRESS(ROW()+(0), COLUMN()+(-2), 1))*INDIRECT(ADDRESS(ROW()+(0), COLUMN()+(-1), 1))/100, 2)</f>
        <v>5543.92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282740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