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<sst xmlns="http://schemas.openxmlformats.org/spreadsheetml/2006/main" count="30" uniqueCount="30">
  <si>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</si>
  <si>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LVC011</t>
  </si>
  <si>
    <t xml:space="preserve">m²</t>
  </si>
  <si>
    <t xml:space="preserve">Vidro duplo de baixa emissividade térmica.</t>
  </si>
  <si>
    <r>
      <rPr>
        <sz val="8.25"/>
        <color rgb="FF000000"/>
        <rFont val="Arial"/>
        <family val="2"/>
      </rPr>
      <t xml:space="preserve">Vidro duplo temperado, de baixa emissividade térmica, 4/6/6 cor azul, conjunto constituído por vidro exterior de baixa emissividade térmica de 4 mm, câmara de ar desidratada com perfil separador de alumínio e dupla vedação perimetral, de 6 mm, e vidro interior temperado, de cor azul de 6 mm de espessura; 16 mm de espessura total, fixado sobre caixilharia com cunhagem através de calços de apoio perimetrais e laterais, vedação a frio com silicone sintético incolor, compatível com o material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</si>
  <si>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</si>
  <si>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</si>
  <si>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</si>
  <si>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</si>
  <si>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</si>
  <si>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</si>
  <si>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mt21veg011xadca</t>
  </si>
  <si>
    <t xml:space="preserve">m²</t>
  </si>
  <si>
    <t xml:space="preserve">Vidro duplo temperado, de baixa emissividade térmica, 4/6/6 cor azul, conjunto constituído por vidro exterior de baixa emissividade térmica de 4 mm, câmara de ar desidratada com perfil separador de alumínio e dupla vedação perimetral, de 6 mm, e vidro interior temperado, de cor azul de 6 mm de espessura; 16 mm de espessura total.</t>
  </si>
  <si>
    <t xml:space="preserve">mt21vva015a</t>
  </si>
  <si>
    <t xml:space="preserve">Ud</t>
  </si>
  <si>
    <t xml:space="preserve">Cartucho de 310 ml de silicone neutro, incolor, dureza Shore A aproximada de 23, segundo EN ISO 868 e recuperação elástica &gt;=80%, segundo EN ISO 7389.</t>
  </si>
  <si>
    <t xml:space="preserve">mt21vva021</t>
  </si>
  <si>
    <t xml:space="preserve">Ud</t>
  </si>
  <si>
    <t xml:space="preserve">Material auxiliar para a colocação de vidros.</t>
  </si>
  <si>
    <t xml:space="preserve">mo055</t>
  </si>
  <si>
    <t xml:space="preserve">h</t>
  </si>
  <si>
    <t xml:space="preserve">Oficial de 1ª vidraceiro.</t>
  </si>
  <si>
    <t xml:space="preserve">mo110</t>
  </si>
  <si>
    <t xml:space="preserve">h</t>
  </si>
  <si>
    <t xml:space="preserve">Ajudante de vidraceiro.</t>
  </si>
  <si>
    <t xml:space="preserve">%</t>
  </si>
  <si>
    <t xml:space="preserve">Custos directos complementares</t>
  </si>
  <si>
    <t xml:space="preserve">Custo de manutenção decenal: 1.789,40MT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</si>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</sst>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1.87" customWidth="1"/>
    <col min="4" max="4" width="3.57" customWidth="1"/>
    <col min="5" max="5" width="79.0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1.006</v>
      </c>
      <c r="G9" s="13">
        <v>10501.2</v>
      </c>
      <c r="H9" s="13">
        <f ca="1">ROUND(INDIRECT(ADDRESS(ROW()+(0), COLUMN()+(-2), 1))*INDIRECT(ADDRESS(ROW()+(0), COLUMN()+(-1), 1)), 2)</f>
        <v>10564.2</v>
      </c>
    </row>
    <row r="10" spans="1:8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0.58</v>
      </c>
      <c r="G10" s="17">
        <v>556.69</v>
      </c>
      <c r="H10" s="17">
        <f ca="1">ROUND(INDIRECT(ADDRESS(ROW()+(0), COLUMN()+(-2), 1))*INDIRECT(ADDRESS(ROW()+(0), COLUMN()+(-1), 1)), 2)</f>
        <v>322.88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1</v>
      </c>
      <c r="G11" s="17">
        <v>121.54</v>
      </c>
      <c r="H11" s="17">
        <f ca="1">ROUND(INDIRECT(ADDRESS(ROW()+(0), COLUMN()+(-2), 1))*INDIRECT(ADDRESS(ROW()+(0), COLUMN()+(-1), 1)), 2)</f>
        <v>121.54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0.379</v>
      </c>
      <c r="G12" s="17">
        <v>142.98</v>
      </c>
      <c r="H12" s="17">
        <f ca="1">ROUND(INDIRECT(ADDRESS(ROW()+(0), COLUMN()+(-2), 1))*INDIRECT(ADDRESS(ROW()+(0), COLUMN()+(-1), 1)), 2)</f>
        <v>54.19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 t="s">
        <v>25</v>
      </c>
      <c r="F13" s="20">
        <v>0.379</v>
      </c>
      <c r="G13" s="21">
        <v>106.79</v>
      </c>
      <c r="H13" s="21">
        <f ca="1">ROUND(INDIRECT(ADDRESS(ROW()+(0), COLUMN()+(-2), 1))*INDIRECT(ADDRESS(ROW()+(0), COLUMN()+(-1), 1)), 2)</f>
        <v>40.47</v>
      </c>
    </row>
    <row r="14" spans="1:8" ht="13.50" thickBot="1" customHeight="1">
      <c r="A14" s="19"/>
      <c r="B14" s="19"/>
      <c r="C14" s="19"/>
      <c r="D14" s="22" t="s">
        <v>26</v>
      </c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11103.3</v>
      </c>
      <c r="H14" s="24">
        <f ca="1">ROUND(INDIRECT(ADDRESS(ROW()+(0), COLUMN()+(-2), 1))*INDIRECT(ADDRESS(ROW()+(0), COLUMN()+(-1), 1))/100, 2)</f>
        <v>222.07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11325.3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