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<sst xmlns="http://schemas.openxmlformats.org/spreadsheetml/2006/main" count="37" uniqueCount="37">
  <si>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</si>
  <si>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NAN120</t>
  </si>
  <si>
    <t xml:space="preserve">m²</t>
  </si>
  <si>
    <t xml:space="preserve">Isolamento térmico pelo interior de coberturas inclinadas sobre espaço não habitável.</t>
  </si>
  <si>
    <r>
      <rPr>
        <sz val="8.25"/>
        <color rgb="FF000000"/>
        <rFont val="Arial"/>
        <family val="2"/>
      </rPr>
      <t xml:space="preserve">Isolamento térmico pelo interior de coberturas inclinadas sobre espaço não habitável, com painel rígido de poliestireno expandido, de superfície lisa e bordo lateral recto, de 190 mm de espessura, resistência térmica 5,95 m²°C/W, condutibilidade térmica 0,032 W/(m°C). Colocação em obra: topo a topo, com fixações mecânicas.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</si>
  <si>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</si>
  <si>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</si>
  <si>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</si>
  <si>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</si>
  <si>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</si>
  <si>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</si>
  <si>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mt16pel010adBq</t>
  </si>
  <si>
    <t xml:space="preserve">m²</t>
  </si>
  <si>
    <t xml:space="preserve">Painel rígido de poliestireno expandido, segundo NP EN 13163, de superfície lisa e bordo lateral recto, de 190 mm de espessura, resistência térmica 5,95 m²°C/W, condutibilidade térmica 0,032 W/(m°C), Euroclasse E de reacção ao fogo segundo NP EN 13501-1, com código de designação EPS-EN 13163-L3-W3-T2-S5-P10-BS100-DS(N)2-CS(10)60.</t>
  </si>
  <si>
    <t xml:space="preserve">mt16aaa020hg</t>
  </si>
  <si>
    <t xml:space="preserve">Ud</t>
  </si>
  <si>
    <t xml:space="preserve">Fixação mecânica para painéis isolantes de poliestireno expandido, colocados directamente sobre a superfície suporte.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</si>
  <si>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</si>
  <si>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</si>
  <si>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</si>
  <si>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</si>
  <si>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</si>
  <si>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</si>
  <si>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</si>
  <si>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</si>
  <si>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49,10MT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</si>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</sst>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4.08" customWidth="1"/>
    <col min="4" max="4" width="71.57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1.1</v>
      </c>
      <c r="G9" s="11"/>
      <c r="H9" s="13">
        <v>2124.48</v>
      </c>
      <c r="I9" s="13">
        <f ca="1">ROUND(INDIRECT(ADDRESS(ROW()+(0), COLUMN()+(-3), 1))*INDIRECT(ADDRESS(ROW()+(0), COLUMN()+(-1), 1)), 2)</f>
        <v>2336.93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2.5</v>
      </c>
      <c r="G10" s="16"/>
      <c r="H10" s="17">
        <v>18.53</v>
      </c>
      <c r="I10" s="17">
        <f ca="1">ROUND(INDIRECT(ADDRESS(ROW()+(0), COLUMN()+(-3), 1))*INDIRECT(ADDRESS(ROW()+(0), COLUMN()+(-1), 1)), 2)</f>
        <v>46.33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0.1</v>
      </c>
      <c r="G11" s="16"/>
      <c r="H11" s="17">
        <v>136.52</v>
      </c>
      <c r="I11" s="17">
        <f ca="1">ROUND(INDIRECT(ADDRESS(ROW()+(0), COLUMN()+(-3), 1))*INDIRECT(ADDRESS(ROW()+(0), COLUMN()+(-1), 1)), 2)</f>
        <v>13.65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0.1</v>
      </c>
      <c r="G12" s="20"/>
      <c r="H12" s="21">
        <v>99.31</v>
      </c>
      <c r="I12" s="21">
        <f ca="1">ROUND(INDIRECT(ADDRESS(ROW()+(0), COLUMN()+(-3), 1))*INDIRECT(ADDRESS(ROW()+(0), COLUMN()+(-1), 1)), 2)</f>
        <v>9.93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2406.84</v>
      </c>
      <c r="I13" s="24">
        <f ca="1">ROUND(INDIRECT(ADDRESS(ROW()+(0), COLUMN()+(-3), 1))*INDIRECT(ADDRESS(ROW()+(0), COLUMN()+(-1), 1))/100, 2)</f>
        <v>48.14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2454.98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1.07202e+006</v>
      </c>
      <c r="F18" s="31"/>
      <c r="G18" s="31">
        <v>1.07202e+006</v>
      </c>
      <c r="H18" s="31"/>
      <c r="I18" s="31"/>
      <c r="J18" s="31" t="s">
        <v>32</v>
      </c>
    </row>
    <row r="19" spans="1:10" ht="24.00" thickBot="1" customHeight="1">
      <c r="A19" s="32" t="s">
        <v>33</v>
      </c>
      <c r="B19" s="32"/>
      <c r="C19" s="32"/>
      <c r="D19" s="32"/>
      <c r="E19" s="33"/>
      <c r="F19" s="33"/>
      <c r="G19" s="33"/>
      <c r="H19" s="33"/>
      <c r="I19" s="33"/>
      <c r="J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4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9"/>
    <mergeCell ref="G18:I19"/>
    <mergeCell ref="J18:J19"/>
    <mergeCell ref="A19:D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