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<sst xmlns="http://schemas.openxmlformats.org/spreadsheetml/2006/main" count="37" uniqueCount="37">
  <si>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</si>
  <si>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NOM011</t>
  </si>
  <si>
    <t xml:space="preserve">m²</t>
  </si>
  <si>
    <t xml:space="preserve">Barreira de protecção contra o radão em muro de betão em contacto com o terreno, pela sua face exterior, com lâminas asfálticas.</t>
  </si>
  <si>
    <r>
      <rPr>
        <sz val="8.25"/>
        <color rgb="FF000000"/>
        <rFont val="Arial"/>
        <family val="2"/>
      </rPr>
      <t xml:space="preserve">Barreira de protecção contra o radão em muro de betão em contacto com o terreno, pela sua face exterior, com nível de referência de exposição ao radão 150 Bq/m³, com membrana de betume aditivado com plastómero APP, LA-30-AL, com armadura de alumínio, de superfície não protegida, e coeficiente de difusão do gás radão 1x10-13 m²/s, prévia aplicação de primário com emulsão asfáltica aniônica com cargas (rendimento: 0,5 kg/m²), totalmente aderida ao suporte com maçarico. Colocação em obra: com sobreposições. Exalação de radão prevista através da barreira de protecção: 0,000104 Bq/m²·h. O preço não inclui a camada antipunçoamento.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</si>
  <si>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</si>
  <si>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</si>
  <si>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</si>
  <si>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</si>
  <si>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</si>
  <si>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</si>
  <si>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mt14iea020c</t>
  </si>
  <si>
    <t xml:space="preserve">kg</t>
  </si>
  <si>
    <t xml:space="preserve">Emulsão asfáltica aniônica com cargas.</t>
  </si>
  <si>
    <t xml:space="preserve">mt14lad010i</t>
  </si>
  <si>
    <t xml:space="preserve">m²</t>
  </si>
  <si>
    <t xml:space="preserve">Membrana de betume aditivado com plastómero APP, LA-30-AL, de 2 mm de espessura, massa nominal 3 kg/m², com armadura de alumínio, de superfície não protegida. Segundo EN 13707.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</si>
  <si>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</si>
  <si>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</si>
  <si>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</si>
  <si>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</si>
  <si>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</si>
  <si>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</si>
  <si>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</si>
  <si>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</si>
  <si>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35,56MT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</si>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</sst>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74.80" customWidth="1"/>
    <col min="5" max="5" width="9.35" customWidth="1"/>
    <col min="6" max="6" width="4.59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0.5</v>
      </c>
      <c r="G9" s="11"/>
      <c r="H9" s="13">
        <v>318.12</v>
      </c>
      <c r="I9" s="13">
        <f ca="1">ROUND(INDIRECT(ADDRESS(ROW()+(0), COLUMN()+(-3), 1))*INDIRECT(ADDRESS(ROW()+(0), COLUMN()+(-1), 1)), 2)</f>
        <v>159.06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1.1</v>
      </c>
      <c r="G10" s="16"/>
      <c r="H10" s="17">
        <v>721.36</v>
      </c>
      <c r="I10" s="17">
        <f ca="1">ROUND(INDIRECT(ADDRESS(ROW()+(0), COLUMN()+(-3), 1))*INDIRECT(ADDRESS(ROW()+(0), COLUMN()+(-1), 1)), 2)</f>
        <v>793.5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0.178</v>
      </c>
      <c r="G11" s="16"/>
      <c r="H11" s="17">
        <v>140.25</v>
      </c>
      <c r="I11" s="17">
        <f ca="1">ROUND(INDIRECT(ADDRESS(ROW()+(0), COLUMN()+(-3), 1))*INDIRECT(ADDRESS(ROW()+(0), COLUMN()+(-1), 1)), 2)</f>
        <v>24.96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0.178</v>
      </c>
      <c r="G12" s="20"/>
      <c r="H12" s="21">
        <v>104.83</v>
      </c>
      <c r="I12" s="21">
        <f ca="1">ROUND(INDIRECT(ADDRESS(ROW()+(0), COLUMN()+(-3), 1))*INDIRECT(ADDRESS(ROW()+(0), COLUMN()+(-1), 1)), 2)</f>
        <v>18.66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996.18</v>
      </c>
      <c r="I13" s="24">
        <f ca="1">ROUND(INDIRECT(ADDRESS(ROW()+(0), COLUMN()+(-3), 1))*INDIRECT(ADDRESS(ROW()+(0), COLUMN()+(-1), 1))/100, 2)</f>
        <v>19.92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1016.1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142010</v>
      </c>
      <c r="F18" s="31"/>
      <c r="G18" s="31">
        <v>1.10201e+06</v>
      </c>
      <c r="H18" s="31"/>
      <c r="I18" s="31"/>
      <c r="J18" s="31" t="s">
        <v>32</v>
      </c>
    </row>
    <row r="19" spans="1:10" ht="24.00" thickBot="1" customHeight="1">
      <c r="A19" s="32" t="s">
        <v>33</v>
      </c>
      <c r="B19" s="32"/>
      <c r="C19" s="32"/>
      <c r="D19" s="32"/>
      <c r="E19" s="33"/>
      <c r="F19" s="33"/>
      <c r="G19" s="33"/>
      <c r="H19" s="33"/>
      <c r="I19" s="33"/>
      <c r="J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42">
    <mergeCell ref="A1:J1"/>
    <mergeCell ref="B3:C3"/>
    <mergeCell ref="D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9"/>
    <mergeCell ref="G18:I19"/>
    <mergeCell ref="J18:J19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