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<sst xmlns="http://schemas.openxmlformats.org/spreadsheetml/2006/main" count="43" uniqueCount="43">
  <si>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</si>
  <si>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QBF010</t>
  </si>
  <si>
    <t xml:space="preserve">m</t>
  </si>
  <si>
    <t xml:space="preserve">Junta de dilatação em cobertura plana acessível, ventilada. Impermeabilização com lâminas asfálticas.</t>
  </si>
  <si>
    <r>
      <rPr>
        <sz val="8.25"/>
        <color rgb="FF000000"/>
        <rFont val="Arial"/>
        <family val="2"/>
      </rPr>
      <t xml:space="preserve">Junta de dilatação em cobertura plana acessível, ventilada, com pavimento fixo, tipo convencional. Impermeabilização: duas bandas de aderência, de membrana de betume modificado com elastómero SBS, LBM(SBS)-30-FP, com armadura de feltro de poliéster não tecido de 160 g/m², de superfície não protegida, de 30 cm de largura cada uma, totalmente coladas ao suporte com maçarico, a cada lado da junta, prévia aplicação de primário com emulsão asfáltica aniônica com cargas; banda de reforço de 50 cm de largura, realizada a partir de membrana de betume modificado com elastómero SBS, LBM(SBS)-40-FP, com armadura de feltro de poliéster não tecido de 160 g/m², de superfície não protegida, formando um fole sem aderir na zona da junta; cordão de enchimento para junta de dilatação, de pasta com base betuminosa tipo BH-II, de 25 mm de diâmetro; e banda de acabamento de 32 cm de largura, realizada a partir de membrana de betume modificado com elastómero SBS, LBM(SBS)-40-FP, com armadura de feltro de poliéster não tecido de 160 g/m², de superfície não protegida soldada à impermeabilização contínua da cobertura, formando um fole sem aderir na zona da junta, sobre o cordão de enchimento.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</si>
  <si>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</si>
  <si>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</si>
  <si>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</si>
  <si>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</si>
  <si>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</si>
  <si>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</si>
  <si>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mt14iea020c</t>
  </si>
  <si>
    <t xml:space="preserve">kg</t>
  </si>
  <si>
    <t xml:space="preserve">Emulsão asfáltica aniônica com cargas.</t>
  </si>
  <si>
    <t xml:space="preserve">mt14lba010c</t>
  </si>
  <si>
    <t xml:space="preserve">m²</t>
  </si>
  <si>
    <t xml:space="preserve">Membrana de betume modificado com elastómero SBS, LBM(SBS)-30-FP, de 2,5 mm de espessura, massa nominal 3 kg/m², com armadura de feltro de poliéster não tecido de 160 g/m², de superfície não protegida. Segundo EN 13707.</t>
  </si>
  <si>
    <t xml:space="preserve">mt14lba010g</t>
  </si>
  <si>
    <t xml:space="preserve">m²</t>
  </si>
  <si>
    <t xml:space="preserve">Membrana de betume modificado com elastómero SBS, LBM(SBS)-40-FP, de 3,5 mm de espessura, massa nominal 4 kg/m², com armadura de feltro de poliéster não tecido de 160 g/m², de superfície não protegida. Segundo EN 13707.</t>
  </si>
  <si>
    <t xml:space="preserve">mt15sja010q</t>
  </si>
  <si>
    <t xml:space="preserve">m</t>
  </si>
  <si>
    <t xml:space="preserve">Cordão de enchimento para junta de dilatação, de pasta com base betuminosa tipo BH-II, de 25 mm de diâmetro.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</si>
  <si>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</si>
  <si>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</si>
  <si>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</si>
  <si>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</si>
  <si>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</si>
  <si>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</si>
  <si>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</si>
  <si>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</si>
  <si>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Custo de manutenção decenal: 1.966,06MT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</si>
  <si>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</si>
  <si>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</si>
  <si>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</si>
  <si>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</si>
  <si>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</si>
  <si>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13707:2004+A2:2009</t>
  </si>
  <si>
    <t xml:space="preserve">1/2+/3/4</t>
  </si>
  <si>
    <t xml:space="preserve">Membranas  de  impermeabilização  f lexíveis  — Membranas  betuminosas  ar madas  para  impermeabilização  de  coberturas  —  Definições 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</si>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</sst>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87" customWidth="1"/>
    <col min="4" max="4" width="1.70" customWidth="1"/>
    <col min="5" max="5" width="74.46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108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0.18</v>
      </c>
      <c r="H9" s="11"/>
      <c r="I9" s="13">
        <v>318.12</v>
      </c>
      <c r="J9" s="13">
        <f ca="1">ROUND(INDIRECT(ADDRESS(ROW()+(0), COLUMN()+(-3), 1))*INDIRECT(ADDRESS(ROW()+(0), COLUMN()+(-1), 1)), 2)</f>
        <v>57.26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0.6</v>
      </c>
      <c r="H10" s="16"/>
      <c r="I10" s="17">
        <v>534.25</v>
      </c>
      <c r="J10" s="17">
        <f ca="1">ROUND(INDIRECT(ADDRESS(ROW()+(0), COLUMN()+(-3), 1))*INDIRECT(ADDRESS(ROW()+(0), COLUMN()+(-1), 1)), 2)</f>
        <v>320.55</v>
      </c>
      <c r="K10" s="17"/>
    </row>
    <row r="11" spans="1:11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0.855</v>
      </c>
      <c r="H11" s="16"/>
      <c r="I11" s="17">
        <v>668.04</v>
      </c>
      <c r="J11" s="17">
        <f ca="1">ROUND(INDIRECT(ADDRESS(ROW()+(0), COLUMN()+(-3), 1))*INDIRECT(ADDRESS(ROW()+(0), COLUMN()+(-1), 1)), 2)</f>
        <v>571.17</v>
      </c>
      <c r="K11" s="17"/>
    </row>
    <row r="12" spans="1:11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1.05</v>
      </c>
      <c r="H12" s="16"/>
      <c r="I12" s="17">
        <v>300.15</v>
      </c>
      <c r="J12" s="17">
        <f ca="1">ROUND(INDIRECT(ADDRESS(ROW()+(0), COLUMN()+(-3), 1))*INDIRECT(ADDRESS(ROW()+(0), COLUMN()+(-1), 1)), 2)</f>
        <v>315.16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0.156</v>
      </c>
      <c r="H13" s="16"/>
      <c r="I13" s="17">
        <v>140.25</v>
      </c>
      <c r="J13" s="17">
        <f ca="1">ROUND(INDIRECT(ADDRESS(ROW()+(0), COLUMN()+(-3), 1))*INDIRECT(ADDRESS(ROW()+(0), COLUMN()+(-1), 1)), 2)</f>
        <v>21.88</v>
      </c>
      <c r="K13" s="17"/>
    </row>
    <row r="14" spans="1:11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19"/>
      <c r="G14" s="20">
        <v>0.156</v>
      </c>
      <c r="H14" s="20"/>
      <c r="I14" s="21">
        <v>104.83</v>
      </c>
      <c r="J14" s="21">
        <f ca="1">ROUND(INDIRECT(ADDRESS(ROW()+(0), COLUMN()+(-3), 1))*INDIRECT(ADDRESS(ROW()+(0), COLUMN()+(-1), 1)), 2)</f>
        <v>16.35</v>
      </c>
      <c r="K14" s="21"/>
    </row>
    <row r="15" spans="1:11" ht="13.50" thickBot="1" customHeight="1">
      <c r="A15" s="19"/>
      <c r="B15" s="19"/>
      <c r="C15" s="22" t="s">
        <v>29</v>
      </c>
      <c r="D15" s="22"/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1302.37</v>
      </c>
      <c r="J15" s="24">
        <f ca="1">ROUND(INDIRECT(ADDRESS(ROW()+(0), COLUMN()+(-3), 1))*INDIRECT(ADDRESS(ROW()+(0), COLUMN()+(-1), 1))/100, 2)</f>
        <v>26.05</v>
      </c>
      <c r="K15" s="24"/>
    </row>
    <row r="16" spans="1:11" ht="13.50" thickBot="1" customHeight="1">
      <c r="A16" s="25" t="s">
        <v>31</v>
      </c>
      <c r="B16" s="25"/>
      <c r="C16" s="26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1328.42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142010</v>
      </c>
      <c r="G20" s="31"/>
      <c r="H20" s="31">
        <v>1.10201e+06</v>
      </c>
      <c r="I20" s="31"/>
      <c r="J20" s="31"/>
      <c r="K20" s="31" t="s">
        <v>38</v>
      </c>
    </row>
    <row r="21" spans="1:11" ht="24.00" thickBot="1" customHeight="1">
      <c r="A21" s="32" t="s">
        <v>39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5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