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<sst xmlns="http://schemas.openxmlformats.org/spreadsheetml/2006/main" count="39" uniqueCount="39">
  <si>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</si>
  <si>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QLV010</t>
  </si>
  <si>
    <t xml:space="preserve">m²</t>
  </si>
  <si>
    <t xml:space="preserve">Clarabóia de vidro.</t>
  </si>
  <si>
    <r>
      <rPr>
        <sz val="8.25"/>
        <color rgb="FF000000"/>
        <rFont val="Arial"/>
        <family val="2"/>
      </rPr>
      <t xml:space="preserve">Clarabóia de vidro de duas águas, com um grau de complexidade baixo. ESTRUTURA: formada por perfis de alumínio em "T", em "L" e rectangulares, de até 100 mm de altura, placas de reforço nas ligações, tampas e remates de chapa de alumínio acabamento lacado, com o selo QUALICOAT, que garante a espessura e a qualidade do processo de lacagem; ENVIDRAÇADO: 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 Inclusive remates, ancoragens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</si>
  <si>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</si>
  <si>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</si>
  <si>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</si>
  <si>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</si>
  <si>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</si>
  <si>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</si>
  <si>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mt21lpe030d</t>
  </si>
  <si>
    <t xml:space="preserve">m²</t>
  </si>
  <si>
    <t xml:space="preserve">Estrutura para lucerna de duas águas, com um grau de complexidade baixo, formada por perfis de alumínio em "T", em "L" e rectangulares, de até 100 mm de altura, placas de reforço nas ligações, tampas e remates de chapa de alumínio, acabamento lacado, com o selo QUALICOAT, que garante a espessura e a qualidade do processo de lacagem, espessura máxima do vidro: 32 mm, com ancoragens, fixações mecânicas e juntas de estanquidade de EPDM. Elaboração em oficina.</t>
  </si>
  <si>
    <t xml:space="preserve">mt21veg055yaaa</t>
  </si>
  <si>
    <t xml:space="preserve">m²</t>
  </si>
  <si>
    <t xml:space="preserve">Vidro duplo temperado de controlo solar e segurança (laminado), 6/6/3+3, conjunto constituído por vidro exterior temperado, de controlo solar, cor azul de 6 mm, câmara de ar desidratada com perfil separador de alumínio e dupla vedação perimetral, de 6 mm, e vidro interior laminado incolor de 3+3 mm de espessura composto por dois vidros de 3 mm, unidos através um filme incolor de polivinil butiral; 18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</si>
  <si>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</si>
  <si>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</si>
  <si>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</si>
  <si>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</si>
  <si>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</si>
  <si>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</si>
  <si>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</si>
  <si>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</si>
  <si>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</si>
  <si>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</si>
  <si>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</si>
  <si>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</si>
  <si>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</si>
  <si>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</si>
  <si>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</si>
  <si>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</si>
  <si>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</si>
  <si>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</si>
  <si>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</si>
  <si>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</si>
  <si>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33.084,43MT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</si>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</sst>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30624.8</v>
      </c>
      <c r="H9" s="13">
        <f ca="1">ROUND(INDIRECT(ADDRESS(ROW()+(0), COLUMN()+(-2), 1))*INDIRECT(ADDRESS(ROW()+(0), COLUMN()+(-1), 1)), 2)</f>
        <v>30624.8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1.006</v>
      </c>
      <c r="G10" s="17">
        <v>14809.8</v>
      </c>
      <c r="H10" s="17">
        <f ca="1">ROUND(INDIRECT(ADDRESS(ROW()+(0), COLUMN()+(-2), 1))*INDIRECT(ADDRESS(ROW()+(0), COLUMN()+(-1), 1)), 2)</f>
        <v>14898.7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0.58</v>
      </c>
      <c r="G11" s="17">
        <v>556.69</v>
      </c>
      <c r="H11" s="17">
        <f ca="1">ROUND(INDIRECT(ADDRESS(ROW()+(0), COLUMN()+(-2), 1))*INDIRECT(ADDRESS(ROW()+(0), COLUMN()+(-1), 1)), 2)</f>
        <v>322.88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121.54</v>
      </c>
      <c r="H12" s="17">
        <f ca="1">ROUND(INDIRECT(ADDRESS(ROW()+(0), COLUMN()+(-2), 1))*INDIRECT(ADDRESS(ROW()+(0), COLUMN()+(-1), 1)), 2)</f>
        <v>121.54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6.864</v>
      </c>
      <c r="G13" s="17">
        <v>138.06</v>
      </c>
      <c r="H13" s="17">
        <f ca="1">ROUND(INDIRECT(ADDRESS(ROW()+(0), COLUMN()+(-2), 1))*INDIRECT(ADDRESS(ROW()+(0), COLUMN()+(-1), 1)), 2)</f>
        <v>947.64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6.864</v>
      </c>
      <c r="G14" s="17">
        <v>100.44</v>
      </c>
      <c r="H14" s="17">
        <f ca="1">ROUND(INDIRECT(ADDRESS(ROW()+(0), COLUMN()+(-2), 1))*INDIRECT(ADDRESS(ROW()+(0), COLUMN()+(-1), 1)), 2)</f>
        <v>689.42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0.379</v>
      </c>
      <c r="G15" s="17">
        <v>142.98</v>
      </c>
      <c r="H15" s="17">
        <f ca="1">ROUND(INDIRECT(ADDRESS(ROW()+(0), COLUMN()+(-2), 1))*INDIRECT(ADDRESS(ROW()+(0), COLUMN()+(-1), 1)), 2)</f>
        <v>54.19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0.379</v>
      </c>
      <c r="G16" s="21">
        <v>106.79</v>
      </c>
      <c r="H16" s="21">
        <f ca="1">ROUND(INDIRECT(ADDRESS(ROW()+(0), COLUMN()+(-2), 1))*INDIRECT(ADDRESS(ROW()+(0), COLUMN()+(-1), 1)), 2)</f>
        <v>40.47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47699.6</v>
      </c>
      <c r="H17" s="24">
        <f ca="1">ROUND(INDIRECT(ADDRESS(ROW()+(0), COLUMN()+(-2), 1))*INDIRECT(ADDRESS(ROW()+(0), COLUMN()+(-1), 1))/100, 2)</f>
        <v>953.99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48653.6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